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80" windowWidth="16596" windowHeight="8388" tabRatio="764"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sheetId="14" r:id="rId10"/>
    <sheet name="7. Отчет о закупке" sheetId="15" r:id="rId11"/>
    <sheet name="8. Общие сведения" sheetId="12" r:id="rId12"/>
  </sheets>
  <externalReferences>
    <externalReference r:id="rId13"/>
    <externalReference r:id="rId14"/>
  </externalReferences>
  <definedNames>
    <definedName name="_xlnm.Print_Titles" localSheetId="1">'[1]2'!$21:$21</definedName>
    <definedName name="_xlnm.Print_Titles" localSheetId="11">'[2]3.3'!$21:$21</definedName>
    <definedName name="_xlnm.Print_Area" localSheetId="9">'6.1. Сетевой график'!$A$1:$L$62</definedName>
    <definedName name="_xlnm.Print_Area" localSheetId="11">'8. Общие сведения'!$A$1:$B$103</definedName>
    <definedName name="ССР_НДС">'8. Общие сведения'!$B$35</definedName>
  </definedNames>
  <calcPr calcId="145621"/>
</workbook>
</file>

<file path=xl/calcChain.xml><?xml version="1.0" encoding="utf-8"?>
<calcChain xmlns="http://schemas.openxmlformats.org/spreadsheetml/2006/main">
  <c r="AD82" i="15" l="1"/>
  <c r="AE82" i="15" s="1"/>
  <c r="AE81" i="15"/>
  <c r="AB81" i="15"/>
</calcChain>
</file>

<file path=xl/sharedStrings.xml><?xml version="1.0" encoding="utf-8"?>
<sst xmlns="http://schemas.openxmlformats.org/spreadsheetml/2006/main" count="1353" uniqueCount="618">
  <si>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</si>
  <si>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</si>
  <si>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</si>
  <si>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</si>
  <si>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</si>
  <si>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</si>
  <si>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</si>
  <si>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</si>
  <si>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</si>
  <si>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</si>
  <si>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</si>
  <si>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</si>
  <si>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</si>
  <si>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</si>
  <si>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</si>
  <si>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</si>
  <si>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</si>
  <si>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</si>
  <si>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</si>
  <si>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</si>
  <si>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</si>
  <si>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</si>
  <si>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</si>
  <si>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</si>
  <si>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</si>
  <si>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</si>
  <si>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</si>
  <si>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</si>
  <si>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</si>
  <si>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</si>
  <si>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</si>
  <si>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</si>
  <si>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</si>
  <si>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0,71</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</si>
  <si>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</si>
  <si>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</si>
  <si>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</si>
  <si>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</si>
  <si>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</si>
  <si>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</si>
  <si>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</si>
  <si>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</si>
  <si>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</si>
  <si>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</si>
  <si>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</si>
  <si>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</si>
  <si>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</si>
  <si>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</si>
  <si>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</si>
  <si>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</si>
  <si>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</si>
  <si>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</si>
  <si>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</si>
  <si>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</si>
  <si>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</si>
  <si>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</si>
  <si>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</si>
  <si>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</si>
  <si>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15,22</t>
  </si>
  <si>
    <t>16</t>
  </si>
  <si>
    <t>17</t>
  </si>
  <si>
    <t>18</t>
  </si>
  <si>
    <t>19</t>
  </si>
  <si>
    <t>2</t>
  </si>
  <si>
    <t>2.01</t>
  </si>
  <si>
    <t>2.02</t>
  </si>
  <si>
    <t>2.03</t>
  </si>
  <si>
    <t>2.04</t>
  </si>
  <si>
    <t>2.1.</t>
  </si>
  <si>
    <t>2.2.</t>
  </si>
  <si>
    <t>20</t>
  </si>
  <si>
    <t>2015 год</t>
  </si>
  <si>
    <t>2016 год</t>
  </si>
  <si>
    <t>2017 год</t>
  </si>
  <si>
    <t>2018 год</t>
  </si>
  <si>
    <t>2019</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</si>
  <si>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</si>
  <si>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</si>
  <si>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</si>
  <si>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</si>
  <si>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</si>
  <si>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</si>
  <si>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</si>
  <si>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</si>
  <si>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</si>
  <si>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</si>
  <si>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</si>
  <si>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</si>
  <si>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</si>
  <si>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</si>
  <si>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</si>
  <si>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</si>
  <si>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</si>
  <si>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</si>
  <si>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</si>
  <si>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</si>
  <si>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</si>
  <si>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</si>
  <si>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</si>
  <si>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</si>
  <si>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</si>
  <si>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</si>
  <si>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</si>
  <si>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</si>
  <si>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</si>
  <si>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</si>
  <si>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</si>
  <si>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</si>
  <si>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</si>
  <si>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</si>
  <si>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</si>
  <si>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</si>
  <si>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</si>
  <si>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</si>
  <si>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</si>
  <si>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</si>
  <si>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</si>
  <si>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</si>
  <si>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</si>
  <si>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</si>
  <si>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</si>
  <si>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</si>
  <si>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</si>
  <si>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</si>
  <si>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</si>
  <si>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</si>
  <si>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</si>
  <si>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</si>
  <si>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</si>
  <si>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</si>
  <si>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</si>
  <si>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</si>
  <si>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</si>
  <si>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</si>
  <si>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</si>
  <si>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</si>
  <si>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</si>
  <si>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</si>
  <si>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</si>
  <si>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</si>
  <si>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</si>
  <si>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</si>
  <si>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</si>
  <si>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</si>
  <si>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</si>
  <si>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</si>
  <si>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</si>
  <si>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6 141,234 тыс. руб./МВА (110 кВ); 7 741,754 тыс. руб./шт. (РУ 110 кВ); 7 193,973 тыс. руб./шт. (РУ 35 кВ); 962,964 тыс. руб./шт. (РУ 10 кВ); 2,499 тыс. руб./кв.м.; 683,639 тыс. руб./шт. (прочие)</t>
  </si>
  <si>
    <t>619,952 млн.руб.</t>
  </si>
  <si>
    <t>7</t>
  </si>
  <si>
    <t>7.01</t>
  </si>
  <si>
    <t>7.02</t>
  </si>
  <si>
    <t>7.03</t>
  </si>
  <si>
    <t>7.04</t>
  </si>
  <si>
    <t>7.05</t>
  </si>
  <si>
    <t>743,943 млн.руб.</t>
  </si>
  <si>
    <t>8</t>
  </si>
  <si>
    <t>80,000 МВА (110 кВ); 2 шт. (РУ 110 кВ); 3 шт. (РУ 35 кВ); 64 шт. (РУ 10 кВ); 1 866 кв.м.; 37 шт. (прочие)</t>
  </si>
  <si>
    <t>9</t>
  </si>
  <si>
    <r>
      <rPr>
        <b/>
        <sz val="11"/>
        <color theme="1"/>
        <rFont val="Symbol"/>
        <family val="1"/>
        <charset val="2"/>
      </rPr>
      <t>D</t>
    </r>
    <r>
      <rPr>
        <b/>
        <sz val="11"/>
        <color theme="1"/>
        <rFont val="Calibri"/>
        <family val="2"/>
        <charset val="204"/>
        <scheme val="minor"/>
      </rPr>
      <t>Пens</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</si>
  <si>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</si>
  <si>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</si>
  <si>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Пп</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</si>
  <si>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rPr>
      <t>P</t>
    </r>
    <r>
      <rPr>
        <b/>
        <sz val="11"/>
        <color theme="1"/>
        <rFont val="Calibri"/>
        <family val="2"/>
        <charset val="204"/>
        <scheme val="minor"/>
      </rPr>
      <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</si>
  <si>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</si>
  <si>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</si>
  <si>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</si>
  <si>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</si>
  <si>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</si>
  <si>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</si>
  <si>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</si>
  <si>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</si>
  <si>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r>
      <t>Ti</t>
    </r>
    <r>
      <rPr>
        <b/>
        <sz val="11"/>
        <color theme="1"/>
        <rFont val="Calibri"/>
        <family val="2"/>
        <charset val="204"/>
      </rPr>
      <t>·P</t>
    </r>
    <r>
      <rPr>
        <b/>
        <sz val="11"/>
        <color theme="1"/>
        <rFont val="Calibri"/>
        <family val="2"/>
        <charset val="204"/>
        <scheme val="minor"/>
      </rPr>
      <t>i, МВт час</t>
    </r>
  </si>
  <si>
    <r>
      <t>Номинальная мощность</t>
    </r>
    <r>
      <rPr>
        <b/>
        <sz val="12"/>
        <rFont val="Times New Roman"/>
        <family val="1"/>
        <charset val="204"/>
      </rPr>
      <t>, МВ•А, Мвар</t>
    </r>
  </si>
  <si>
    <r>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t>
    </r>
  </si>
  <si>
    <t>DPP</t>
  </si>
  <si>
    <t>EBIT</t>
  </si>
  <si>
    <t>EBITDA</t>
  </si>
  <si>
    <t>IRR</t>
  </si>
  <si>
    <t>IRR (ВНД)</t>
  </si>
  <si>
    <t>J_I-222939</t>
  </si>
  <si>
    <t>NPV (без учета продажи)</t>
  </si>
  <si>
    <t>NPV, тыс. руб.</t>
  </si>
  <si>
    <t>Ni</t>
  </si>
  <si>
    <t>Ni/Nt</t>
  </si>
  <si>
    <t>Nt</t>
  </si>
  <si>
    <t>PP</t>
  </si>
  <si>
    <t>PV</t>
  </si>
  <si>
    <t>Pi, МВт</t>
  </si>
  <si>
    <t>Ti, час</t>
  </si>
  <si>
    <t>Ti/Nt, час</t>
  </si>
  <si>
    <t>WACC</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</si>
  <si>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</si>
  <si>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</si>
  <si>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</si>
  <si>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</si>
  <si>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</si>
  <si>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</si>
  <si>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</si>
  <si>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</si>
  <si>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</si>
  <si>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</si>
  <si>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</si>
  <si>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</si>
  <si>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СМР, ПНР, обор</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</si>
  <si>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</si>
  <si>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</si>
  <si>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</si>
  <si>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</si>
  <si>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</si>
  <si>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</si>
  <si>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</si>
  <si>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</si>
  <si>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</si>
  <si>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</si>
  <si>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</si>
  <si>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</si>
  <si>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</si>
  <si>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</si>
  <si>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</si>
  <si>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</si>
  <si>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</si>
  <si>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</si>
  <si>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</si>
  <si>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</si>
  <si>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</si>
  <si>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</si>
  <si>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</si>
  <si>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</si>
  <si>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</si>
  <si>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</si>
  <si>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</si>
  <si>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</si>
  <si>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</si>
  <si>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ИА-13-302-1567(906831) от 25.12.2013</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</si>
  <si>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</si>
  <si>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</si>
  <si>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</si>
  <si>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</si>
  <si>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</si>
  <si>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</si>
  <si>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</si>
  <si>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</si>
  <si>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</si>
  <si>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</si>
  <si>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</si>
  <si>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</si>
  <si>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</si>
  <si>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</si>
  <si>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ИА-13-302-1567(906831) от 25.12.2013</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</si>
  <si>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</si>
  <si>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</si>
  <si>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</si>
  <si>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</si>
  <si>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</si>
  <si>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</si>
  <si>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</si>
  <si>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</si>
  <si>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</si>
  <si>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</si>
  <si>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</si>
  <si>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</si>
  <si>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</si>
  <si>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Итого за период реализации инвестиционной программы</t>
  </si>
  <si>
    <t>Клинский муниципальный район</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</si>
  <si>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</si>
  <si>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</si>
  <si>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</si>
  <si>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</si>
  <si>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</si>
  <si>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</si>
  <si>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</si>
  <si>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</si>
  <si>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</si>
  <si>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</si>
  <si>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</si>
  <si>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</si>
  <si>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</si>
  <si>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</si>
  <si>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МВт</t>
  </si>
  <si>
    <t>МО, г. Клин, ул. Карла Маркса, д 68</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</si>
  <si>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</si>
  <si>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</si>
  <si>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</si>
  <si>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</si>
  <si>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</si>
  <si>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</si>
  <si>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</si>
  <si>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</si>
  <si>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</si>
  <si>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</si>
  <si>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</si>
  <si>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</si>
  <si>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</si>
  <si>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</si>
  <si>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</si>
  <si>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</si>
  <si>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</si>
  <si>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</si>
  <si>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</si>
  <si>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</si>
  <si>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</si>
  <si>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</si>
  <si>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</si>
  <si>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</si>
  <si>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</si>
  <si>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</si>
  <si>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</si>
  <si>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</si>
  <si>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</si>
  <si>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</si>
  <si>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</si>
  <si>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</si>
  <si>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</si>
  <si>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</si>
  <si>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</si>
  <si>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</si>
  <si>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</si>
  <si>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</si>
  <si>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</si>
  <si>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</si>
  <si>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</si>
  <si>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</si>
  <si>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</si>
  <si>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</si>
  <si>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</si>
  <si>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</si>
  <si>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</si>
  <si>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</si>
  <si>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</si>
  <si>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</si>
  <si>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</si>
  <si>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</si>
  <si>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</si>
  <si>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</si>
  <si>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</si>
  <si>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</si>
  <si>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</si>
  <si>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</si>
  <si>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</si>
  <si>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</si>
  <si>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</si>
  <si>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</si>
  <si>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</si>
  <si>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</si>
  <si>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</si>
  <si>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</si>
  <si>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П</t>
  </si>
  <si>
    <t>ПС 110 кВ № 181  Клин</t>
  </si>
  <si>
    <t>ПС Тетерино</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</si>
  <si>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</si>
  <si>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</si>
  <si>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</si>
  <si>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</si>
  <si>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</si>
  <si>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</si>
  <si>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</si>
  <si>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</si>
  <si>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</si>
  <si>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</si>
  <si>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</si>
  <si>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</si>
  <si>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</si>
  <si>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</si>
  <si>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</si>
  <si>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</si>
  <si>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</si>
  <si>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</si>
  <si>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</si>
  <si>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</si>
  <si>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</si>
  <si>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</si>
  <si>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</si>
  <si>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</si>
  <si>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</si>
  <si>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</si>
  <si>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</si>
  <si>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</si>
  <si>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</si>
  <si>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</si>
  <si>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</si>
  <si>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</si>
  <si>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80,000 МВА</t>
  </si>
  <si>
    <t>Прирост трансформаторной мощности: 80,000 МВА;Объем финансовых потребностей, необходимых для реализации мероприятий, направленных на выполнение требований законодательства:  743,943 млн. руб.</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</si>
  <si>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</si>
  <si>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</si>
  <si>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</si>
  <si>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</si>
  <si>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</si>
  <si>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</si>
  <si>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</si>
  <si>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</si>
  <si>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</si>
  <si>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</si>
  <si>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Пусконаладочные работы</t>
  </si>
  <si>
    <t>Развитие существующей электрической сети для осуществления технологического присоединения заявителя по договору № ИА-13-302-1567(906831) от 25.12.2013</t>
  </si>
  <si>
    <t>Развитие электрической сети/усиление существующей электрической сети, связанное с подключением новых потребителей</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</si>
  <si>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</si>
  <si>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</si>
  <si>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</si>
  <si>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</si>
  <si>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</si>
  <si>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</si>
  <si>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</si>
  <si>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</si>
  <si>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</si>
  <si>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</si>
  <si>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</si>
  <si>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</si>
  <si>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</si>
  <si>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</si>
  <si>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</si>
  <si>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</si>
  <si>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</si>
  <si>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</si>
  <si>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</si>
  <si>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ПС  110 кВ №181  «Клин»  c  установкой силовых тр-ов 2х40 МВА, расширением ОРУ-110 кВ на 2 яч-ки с ЭВ-110 кВ (2 шт.) и сооруж.  4-х секц-ного ЗРУ-10 кВ. Общая трансф-рная мощность ПС составит 206 МВА,в т.ч. увел-ние - 80 МВА</t>
  </si>
  <si>
    <t>Реконструкция ПС 110 кВ №181 «Клин» с установкой силовых тр-ов 2х40 МВА, расширением ОРУ-110 кВ на 2 яч-ки с ЭВ-110 кВ (2 шт.) и сооруж. 4-х секц-ного ЗРУ-10 кВ. Общая трансф-рная мощность ПС составит 206 МВА,в т.ч. увел-ние - 80 МВА (80 МВ</t>
  </si>
  <si>
    <t>Реконструкция ПС 110 кВ №181 «Клин» с установкой силовых тр-ов 2х40 МВА, расширением ОРУ-110 кВ на 2 яч-ки с ЭВ-110 кВ (2 шт.) и сооруж. 4-х секц-ного ЗРУ-10 кВ. Общая трансф-рная мощность ПС составит 206 МВА,в т.ч. увел-ние - 80 МВА (80 МВА; 69 шт.(РУ); 1 866 кв.м.; 37 шт.(прочие))</t>
  </si>
  <si>
    <t>Реконструкция и техперевооружение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</si>
  <si>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</si>
  <si>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Ремонт объекта</t>
  </si>
  <si>
    <t>РзПр</t>
  </si>
  <si>
    <t>СМР, ПНР, Обор</t>
  </si>
  <si>
    <t>СЭС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</si>
  <si>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</si>
  <si>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</si>
  <si>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</si>
  <si>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</si>
  <si>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</si>
  <si>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</si>
  <si>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</si>
  <si>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</si>
  <si>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</si>
  <si>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</si>
  <si>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</si>
  <si>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</si>
  <si>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</si>
  <si>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</si>
  <si>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</si>
  <si>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</si>
  <si>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</si>
  <si>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Т-4</t>
  </si>
  <si>
    <t>ТДТН-40000/111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</si>
  <si>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</si>
  <si>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</si>
  <si>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</si>
  <si>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</si>
  <si>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</si>
  <si>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</si>
  <si>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</si>
  <si>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</si>
  <si>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</si>
  <si>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</si>
  <si>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</si>
  <si>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</si>
  <si>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</si>
  <si>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</si>
  <si>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</si>
  <si>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</si>
  <si>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</si>
  <si>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</si>
  <si>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</si>
  <si>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</si>
  <si>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</si>
  <si>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"Северные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</si>
  <si>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</si>
  <si>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</si>
  <si>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</si>
  <si>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</si>
  <si>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</si>
  <si>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</si>
  <si>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</si>
  <si>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</si>
  <si>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</si>
  <si>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</si>
  <si>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</si>
  <si>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</si>
  <si>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ЭПУ объектов ПС "Тетерино"</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</si>
  <si>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</si>
  <si>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</si>
  <si>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</si>
  <si>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</si>
  <si>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</si>
  <si>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</si>
  <si>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</si>
  <si>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</si>
  <si>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</si>
  <si>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</si>
  <si>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</si>
  <si>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</si>
  <si>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</si>
  <si>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</si>
  <si>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</si>
  <si>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</si>
  <si>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</si>
  <si>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</si>
  <si>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</si>
  <si>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</si>
  <si>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</si>
  <si>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</si>
  <si>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</si>
  <si>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</si>
  <si>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</si>
  <si>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</si>
  <si>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</si>
  <si>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</si>
  <si>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</si>
  <si>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</si>
  <si>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</si>
  <si>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</si>
  <si>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</si>
  <si>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</si>
  <si>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</si>
  <si>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</si>
  <si>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</si>
  <si>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</si>
  <si>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</si>
  <si>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</si>
  <si>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</si>
  <si>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</si>
  <si>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</si>
  <si>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01.01.2019</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</si>
  <si>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</si>
  <si>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</si>
  <si>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</si>
  <si>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</si>
  <si>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</si>
  <si>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</si>
  <si>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</si>
  <si>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</si>
  <si>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</si>
  <si>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</si>
  <si>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</si>
  <si>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</si>
  <si>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</si>
  <si>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</si>
  <si>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</si>
  <si>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</si>
  <si>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</si>
  <si>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</si>
  <si>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</si>
  <si>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</si>
  <si>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</si>
  <si>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</si>
  <si>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</si>
  <si>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</si>
  <si>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</si>
  <si>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</si>
  <si>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</si>
  <si>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</si>
  <si>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</si>
  <si>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</si>
  <si>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</si>
  <si>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</si>
  <si>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</si>
  <si>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</si>
  <si>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</si>
  <si>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</si>
  <si>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Технолог №ЗЭС-М3119-19-221</t>
  </si>
  <si>
    <t>80,000 МВА</t>
  </si>
  <si>
    <t>Общая стоимость титула по ИП (млн. руб):</t>
  </si>
  <si>
    <t>Годы начала и окончания строительства:</t>
  </si>
  <si>
    <t>Проектная мощность (км, МВА, Мвар):</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</si>
  <si>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</si>
  <si>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</si>
  <si>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</si>
  <si>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</si>
  <si>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</si>
  <si>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</si>
  <si>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</si>
  <si>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</si>
  <si>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</si>
  <si>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</si>
  <si>
    <t>2025-2026</t>
  </si>
  <si>
    <t>80 МВА</t>
  </si>
  <si>
    <t xml:space="preserve">Приказ МЭРФ РФ №33@ от 26.12.2019
</t>
  </si>
  <si>
    <t>Не разработана, реализация не начата</t>
  </si>
  <si>
    <t>реализация не начата</t>
  </si>
  <si>
    <t>Директор департамента
координации исполнения инвестиционной программы</t>
  </si>
  <si>
    <t>И.В. Петренко</t>
  </si>
  <si>
    <t xml:space="preserve">Публичное акционерное общество «Россети Московский регион» </t>
  </si>
  <si>
    <t xml:space="preserve">        </t>
  </si>
  <si>
    <t xml:space="preserve">Публичное акционерное общество «Россети Московский регион»  </t>
  </si>
  <si>
    <t>Реконструкция ПС 110 кВ №181 «Клин» с установкой силовых тр-ов 2х40 МВА, расширением ОРУ-110 кВ на 2 яч-ки с ЭВ-110 кВ (2 шт.) и сооруж. 4-х секц-ного ЗРУ-10 кВ. Общая трансф-рная мощность ПС составит 206 МВА,в т.ч. увел-ние - 80 МВА (1,5 км; 80 МВА; 69 шт.(РУ); 1 866 кв.м.; 37 шт.(прочие))</t>
  </si>
  <si>
    <t>J_I-222939; I-169708; I-197689</t>
  </si>
  <si>
    <t>ООО "Спецстроймонтаж" ПИР и АН № 3973/АН  и 3973/ПИР от 18.12.2015</t>
  </si>
  <si>
    <t>ООО "Меридиан Энерго" СМР № 169708/СМР от 11.10.2018</t>
  </si>
  <si>
    <t>ООО "Меридиан Энерго" СМР № 197689/СМР от 11.10.2018</t>
  </si>
  <si>
    <t>ООО "Сиб Мир" СМР №197689/ШМ от 14.08.2019; 21159-409 от 07.08.2019; ООО "Меридиан Энерго" 197689/МТР-03; 197689/МТР-01; 197689/МТР-02; 197689-МТР-05; 197689-МТР-04; 197689-МТР-06; 197689-МТР-07</t>
  </si>
  <si>
    <t>Год раскрытия информации: 2021 год</t>
  </si>
  <si>
    <t>J_I-169708</t>
  </si>
  <si>
    <t>ПИР, авторский надзор</t>
  </si>
  <si>
    <t xml:space="preserve">Выполнение ПИР, авторского надзора по титулу: ПС 110/35/6 №181 "Клин" Установка двух ячеек 110 кВ. </t>
  </si>
  <si>
    <t>ПАО "МОЭСК"</t>
  </si>
  <si>
    <t>ориентировочный расчет</t>
  </si>
  <si>
    <t>Запрос цен по результатам открытых конкурентных переговоров</t>
  </si>
  <si>
    <t>ООО "СпецсСтройМонтаж"
ООО "ЦИЭП"
ОАО "НТЦ ФСК ЕЭС"
ООО "Энергетическое Строительство"</t>
  </si>
  <si>
    <t>6 760,30
6 974,34
6 981,56
6 981,56</t>
  </si>
  <si>
    <t>ООО "СпецсСтройМонтаж"</t>
  </si>
  <si>
    <t>b2b-moesk</t>
  </si>
  <si>
    <t>СМР, ПНР, оборудование (за исключением оборудования, предоставляемого Заказчиком)</t>
  </si>
  <si>
    <t xml:space="preserve">Выполнение СМР, ПНР, оборудование (за исключением оборудования, предоставляемого Заказчиком) по титулу: Реконструкция ПС 110/35/6 №181 "Клин" Установка двух ячеек 110 кВ. </t>
  </si>
  <si>
    <t>ССР</t>
  </si>
  <si>
    <t>Открытый конкурс</t>
  </si>
  <si>
    <t>ООО "Меридиан Энерго"</t>
  </si>
  <si>
    <t>Публичное акционерное общество "Московская объединенная электросетевая компания"</t>
  </si>
  <si>
    <t>H_I-197689</t>
  </si>
  <si>
    <t>Реконструкция ПС 110/35/6 №181 "Клин", установка двух ячеек 110 кВ. 2ПК (2 шт.(РУ); 1 666 кв.м.)</t>
  </si>
  <si>
    <t>СМР, ПНР</t>
  </si>
  <si>
    <t>Выполнение СМР, ПНР</t>
  </si>
  <si>
    <t>шеф-монтаж оборудования РЗА</t>
  </si>
  <si>
    <t>Оказание возмездных услуг при выполнении шеф-монтажных и шеф-наладочных работ по оборудованию РЗиА</t>
  </si>
  <si>
    <t>ориентировочный расч</t>
  </si>
  <si>
    <t>Конкурс</t>
  </si>
  <si>
    <t>ООО "Сиб МИР"
ООО "ЭнергоСеть"</t>
  </si>
  <si>
    <t>ООО "Сиб МИР"</t>
  </si>
  <si>
    <t xml:space="preserve">19.07.2019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</si>
</sst>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m/d/yyyy"/>
    <numFmt numFmtId="165" formatCode="0.0"/>
    <numFmt numFmtId="166" formatCode="0.000;\-0.000;&quot;-&quot;"/>
    <numFmt numFmtId="167" formatCode="0;\-0;&quot;-&quot;"/>
    <numFmt numFmtId="168" formatCode="#,##0.00_ ;\-#,##0.00\ "/>
    <numFmt numFmtId="169" formatCode="0.000;\-0.000;&quot;0&quot;"/>
    <numFmt numFmtId="170" formatCode="#,##0.000"/>
    <numFmt numFmtId="171" formatCode="0.00000000"/>
    <numFmt numFmtId="172" formatCode="_(* #,##0_);_(* \(#,##0\);_(* &quot;-&quot;_);_(@_)"/>
    <numFmt numFmtId="173" formatCode="0.0%"/>
    <numFmt numFmtId="174" formatCode="#,##0.00_ ;[Red]\-#,##0.00\ "/>
    <numFmt numFmtId="175" formatCode="mmm/yyyy"/>
    <numFmt numFmtId="176" formatCode="#,##0.0"/>
    <numFmt numFmtId="177" formatCode="[$-419]mmmm;@"/>
    <numFmt numFmtId="178" formatCode="dd/mm/yy;@"/>
  </numFmts>
  <fonts count="62" x14ac:knownFonts="1">
    <font>
      <sz val="11"/>
      <color rgb="FF000000"/>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1"/>
      <color theme="1"/>
      <name val="Symbol"/>
      <family val="1"/>
      <charset val="2"/>
    </font>
    <font>
      <b/>
      <sz val="11"/>
      <color theme="1"/>
      <name val="Calibri"/>
      <family val="2"/>
      <charset val="204"/>
      <scheme val="minor"/>
    </font>
    <font>
      <b/>
      <vertAlign val="superscript"/>
      <sz val="11"/>
      <color theme="1"/>
      <name val="Calibri"/>
      <family val="2"/>
      <charset val="204"/>
      <scheme val="minor"/>
    </font>
    <font>
      <b/>
      <sz val="11"/>
      <color theme="1"/>
      <name val="Calibri"/>
      <family val="2"/>
      <charset val="204"/>
    </font>
    <font>
      <b/>
      <sz val="12"/>
      <name val="Times New Roman"/>
      <family val="1"/>
      <charset val="204"/>
    </font>
    <font>
      <sz val="11"/>
      <color rgb="FF000000"/>
      <name val="Times New Roman"/>
      <family val="1"/>
      <charset val="204"/>
    </font>
    <font>
      <b/>
      <sz val="11"/>
      <color rgb="FF000000"/>
      <name val="Times New Roman"/>
      <family val="1"/>
      <charset val="204"/>
    </font>
    <font>
      <sz val="10"/>
      <name val="Arial"/>
      <family val="2"/>
      <charset val="204"/>
    </font>
    <font>
      <sz val="12"/>
      <name val="Times New Roman"/>
      <family val="1"/>
      <charset val="204"/>
    </font>
    <font>
      <b/>
      <sz val="10"/>
      <color theme="1"/>
      <name val="Times New Roman"/>
      <family val="1"/>
      <charset val="204"/>
    </font>
    <font>
      <sz val="10"/>
      <color theme="1"/>
      <name val="Times New Roman"/>
      <family val="1"/>
      <charset val="204"/>
    </font>
    <font>
      <sz val="10"/>
      <name val="Times New Roman"/>
      <family val="1"/>
      <charset val="204"/>
    </font>
    <font>
      <sz val="14"/>
      <name val="Times New Roman"/>
      <family val="1"/>
      <charset val="204"/>
    </font>
    <font>
      <sz val="11"/>
      <color theme="1"/>
      <name val="Times New Roman"/>
      <family val="1"/>
      <charset val="204"/>
    </font>
    <font>
      <sz val="11"/>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sz val="8"/>
      <color theme="1"/>
      <name val="Times New Roman"/>
      <family val="1"/>
      <charset val="204"/>
    </font>
    <font>
      <sz val="11"/>
      <color rgb="FF000000"/>
      <name val="SimSun"/>
      <family val="2"/>
      <charset val="204"/>
    </font>
  </fonts>
  <fills count="5">
    <fill>
      <patternFill patternType="none"/>
    </fill>
    <fill>
      <patternFill patternType="gray125"/>
    </fill>
    <fill>
      <patternFill patternType="solid">
        <fgColor theme="0"/>
      </patternFill>
    </fill>
    <fill>
      <patternFill patternType="solid">
        <fgColor theme="0" tint="-0.34998626667073579"/>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3">
    <xf numFmtId="0" fontId="0" fillId="0" borderId="0"/>
    <xf numFmtId="0" fontId="3" fillId="0" borderId="0"/>
    <xf numFmtId="0" fontId="44" fillId="0" borderId="0"/>
    <xf numFmtId="0" fontId="45" fillId="0" borderId="0"/>
    <xf numFmtId="0" fontId="45" fillId="0" borderId="0"/>
    <xf numFmtId="0" fontId="45" fillId="0" borderId="0"/>
    <xf numFmtId="0" fontId="45" fillId="0" borderId="0"/>
    <xf numFmtId="0" fontId="44" fillId="0" borderId="0"/>
    <xf numFmtId="0" fontId="2" fillId="0" borderId="0"/>
    <xf numFmtId="0" fontId="45" fillId="0" borderId="0"/>
    <xf numFmtId="0" fontId="28" fillId="0" borderId="0"/>
    <xf numFmtId="0" fontId="1" fillId="0" borderId="0"/>
    <xf numFmtId="0" fontId="61" fillId="0" borderId="0"/>
  </cellStyleXfs>
  <cellXfs count="308">
    <xf numFmtId="0" fontId="0" fillId="0" borderId="0" xfId="0"/>
    <xf numFmtId="0" fontId="4" fillId="0" borderId="0" xfId="0" applyFont="1"/>
    <xf numFmtId="0" fontId="5" fillId="0" borderId="0" xfId="0" applyFont="1" applyAlignment="1">
      <alignment horizontal="center" vertical="center"/>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10" fillId="0" borderId="0" xfId="0" applyFont="1" applyAlignment="1">
      <alignment vertical="center"/>
    </xf>
    <xf numFmtId="0" fontId="11" fillId="0" borderId="0" xfId="0" applyFont="1" applyAlignment="1">
      <alignment horizontal="right"/>
    </xf>
    <xf numFmtId="0" fontId="12" fillId="0" borderId="0" xfId="0" applyFont="1" applyAlignment="1">
      <alignment horizontal="left" vertical="center"/>
    </xf>
    <xf numFmtId="0" fontId="13" fillId="0" borderId="0" xfId="0" applyFont="1"/>
    <xf numFmtId="0" fontId="14" fillId="0" borderId="0" xfId="0" applyFont="1"/>
    <xf numFmtId="49" fontId="6" fillId="0" borderId="1" xfId="0" applyNumberFormat="1" applyFont="1" applyBorder="1" applyAlignment="1">
      <alignment vertical="center"/>
    </xf>
    <xf numFmtId="0" fontId="16" fillId="0" borderId="2" xfId="0" applyFont="1" applyBorder="1" applyAlignment="1">
      <alignment vertical="center" wrapText="1"/>
    </xf>
    <xf numFmtId="0" fontId="6" fillId="0" borderId="2" xfId="0" applyFont="1" applyBorder="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11" fillId="0" borderId="0" xfId="0" applyFont="1" applyAlignment="1">
      <alignment horizontal="right" vertical="center"/>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6" fillId="0" borderId="0" xfId="0" applyFont="1" applyAlignment="1">
      <alignment horizontal="right"/>
    </xf>
    <xf numFmtId="0" fontId="17" fillId="0" borderId="2" xfId="0" applyFont="1" applyBorder="1" applyAlignment="1">
      <alignment horizontal="center" vertical="center" wrapText="1"/>
    </xf>
    <xf numFmtId="0" fontId="16" fillId="0" borderId="0" xfId="0" applyFont="1" applyAlignment="1">
      <alignment horizontal="left"/>
    </xf>
    <xf numFmtId="0" fontId="16" fillId="0" borderId="0" xfId="0" applyFont="1" applyAlignment="1">
      <alignment vertical="center"/>
    </xf>
    <xf numFmtId="0" fontId="19" fillId="0" borderId="0" xfId="0" applyFont="1" applyAlignment="1">
      <alignment horizontal="left"/>
    </xf>
    <xf numFmtId="0" fontId="20" fillId="0" borderId="0" xfId="0" applyFont="1" applyAlignment="1">
      <alignment horizontal="left"/>
    </xf>
    <xf numFmtId="0" fontId="16" fillId="0" borderId="1" xfId="0" applyFont="1" applyBorder="1" applyAlignment="1">
      <alignment horizontal="center" vertical="center"/>
    </xf>
    <xf numFmtId="0" fontId="16" fillId="0" borderId="1" xfId="0" applyFont="1" applyBorder="1" applyAlignment="1">
      <alignment horizontal="center" vertical="top"/>
    </xf>
    <xf numFmtId="0" fontId="16" fillId="0" borderId="0" xfId="0" applyFont="1"/>
    <xf numFmtId="49" fontId="16" fillId="0" borderId="1" xfId="0" applyNumberFormat="1" applyFont="1" applyBorder="1" applyAlignment="1">
      <alignment horizontal="center" vertical="center" wrapText="1"/>
    </xf>
    <xf numFmtId="0" fontId="16" fillId="0" borderId="3" xfId="0" applyFont="1" applyBorder="1" applyAlignment="1">
      <alignment horizontal="center" vertical="center" wrapText="1"/>
    </xf>
    <xf numFmtId="0" fontId="11" fillId="0" borderId="0" xfId="0" applyFont="1"/>
    <xf numFmtId="0" fontId="22" fillId="0" borderId="1" xfId="0" applyFont="1" applyBorder="1" applyAlignment="1">
      <alignment horizontal="center" vertical="center"/>
    </xf>
    <xf numFmtId="0" fontId="22" fillId="0" borderId="1" xfId="0" applyFont="1" applyBorder="1" applyAlignment="1">
      <alignment horizontal="center" vertical="center" wrapText="1"/>
    </xf>
    <xf numFmtId="0" fontId="22" fillId="0" borderId="4"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center" vertical="top"/>
    </xf>
    <xf numFmtId="0" fontId="22" fillId="0" borderId="3" xfId="0" applyFont="1" applyBorder="1" applyAlignment="1">
      <alignment horizontal="center" vertical="center"/>
    </xf>
    <xf numFmtId="0" fontId="22" fillId="0" borderId="3" xfId="0" applyFont="1" applyBorder="1" applyAlignment="1">
      <alignment horizontal="center" vertical="center" wrapText="1"/>
    </xf>
    <xf numFmtId="0" fontId="6" fillId="0" borderId="1" xfId="0" applyFont="1" applyBorder="1" applyAlignment="1">
      <alignment horizontal="left" vertical="center" wrapText="1"/>
    </xf>
    <xf numFmtId="0" fontId="23" fillId="0" borderId="5" xfId="0" applyFont="1" applyBorder="1" applyAlignment="1">
      <alignment horizontal="center" vertical="center" wrapText="1"/>
    </xf>
    <xf numFmtId="0" fontId="23" fillId="0" borderId="0" xfId="0" applyFont="1" applyAlignment="1">
      <alignment vertical="center"/>
    </xf>
    <xf numFmtId="0" fontId="18" fillId="0" borderId="0" xfId="0" applyFont="1"/>
    <xf numFmtId="0" fontId="6" fillId="0" borderId="0" xfId="0" applyFont="1"/>
    <xf numFmtId="0" fontId="23" fillId="0" borderId="0" xfId="0" applyFont="1" applyAlignment="1">
      <alignment horizontal="center" vertical="center"/>
    </xf>
    <xf numFmtId="0" fontId="10" fillId="0" borderId="0" xfId="0" applyFont="1" applyAlignment="1">
      <alignment horizontal="center" vertical="center"/>
    </xf>
    <xf numFmtId="0" fontId="16" fillId="0" borderId="2" xfId="0" applyFont="1" applyBorder="1" applyAlignment="1">
      <alignment horizontal="center" vertical="center" wrapText="1"/>
    </xf>
    <xf numFmtId="0" fontId="4" fillId="0" borderId="0" xfId="0" applyFont="1" applyAlignment="1">
      <alignment horizontal="center"/>
    </xf>
    <xf numFmtId="0" fontId="21" fillId="0" borderId="0" xfId="0" applyFont="1" applyAlignment="1">
      <alignment vertical="center"/>
    </xf>
    <xf numFmtId="0" fontId="27" fillId="0" borderId="0" xfId="0" applyFont="1" applyAlignment="1">
      <alignment vertical="center"/>
    </xf>
    <xf numFmtId="0" fontId="11" fillId="0" borderId="0" xfId="0" applyFont="1" applyAlignment="1">
      <alignment vertical="center"/>
    </xf>
    <xf numFmtId="0" fontId="16" fillId="0" borderId="0" xfId="0" applyFont="1" applyAlignment="1">
      <alignment horizontal="right" vertical="center"/>
    </xf>
    <xf numFmtId="2" fontId="24" fillId="0" borderId="0" xfId="0" applyNumberFormat="1" applyFont="1" applyAlignment="1">
      <alignment horizontal="right" vertical="center" wrapText="1"/>
    </xf>
    <xf numFmtId="0" fontId="23" fillId="0" borderId="3" xfId="0" applyFont="1" applyBorder="1" applyAlignment="1">
      <alignment horizontal="center" vertical="center" wrapText="1"/>
    </xf>
    <xf numFmtId="0" fontId="17" fillId="0" borderId="0" xfId="0" applyFont="1" applyAlignment="1">
      <alignment horizontal="left" vertical="center"/>
    </xf>
    <xf numFmtId="0" fontId="6" fillId="0" borderId="1" xfId="0" applyFont="1" applyBorder="1" applyAlignment="1">
      <alignment vertical="center" wrapText="1"/>
    </xf>
    <xf numFmtId="0" fontId="6" fillId="0" borderId="2" xfId="0" applyFont="1" applyBorder="1" applyAlignment="1">
      <alignment horizontal="left" vertical="center" wrapText="1"/>
    </xf>
    <xf numFmtId="0" fontId="28" fillId="0" borderId="0" xfId="0" applyFont="1"/>
    <xf numFmtId="0" fontId="16" fillId="0" borderId="1" xfId="0" applyFont="1" applyBorder="1" applyAlignment="1">
      <alignment horizontal="center" vertical="center" wrapText="1"/>
    </xf>
    <xf numFmtId="4" fontId="6" fillId="0" borderId="1" xfId="0" applyNumberFormat="1" applyFont="1" applyBorder="1" applyAlignment="1">
      <alignment horizontal="center" vertical="center" wrapText="1"/>
    </xf>
    <xf numFmtId="0" fontId="9" fillId="0" borderId="0" xfId="0" applyFont="1" applyAlignment="1">
      <alignment horizontal="center" vertical="center" wrapText="1"/>
    </xf>
    <xf numFmtId="0" fontId="0" fillId="0" borderId="0" xfId="0" applyAlignment="1">
      <alignment horizontal="center" vertical="center" wrapText="1"/>
    </xf>
    <xf numFmtId="0" fontId="23" fillId="0" borderId="2" xfId="0" applyFont="1" applyBorder="1" applyAlignment="1">
      <alignment horizontal="center" vertical="center" wrapText="1"/>
    </xf>
    <xf numFmtId="166" fontId="16" fillId="0" borderId="2" xfId="0" applyNumberFormat="1" applyFont="1" applyBorder="1" applyAlignment="1">
      <alignment horizontal="center" vertical="center" wrapText="1"/>
    </xf>
    <xf numFmtId="167" fontId="16" fillId="0" borderId="2" xfId="0" applyNumberFormat="1" applyFont="1" applyBorder="1" applyAlignment="1">
      <alignment horizontal="center" vertical="center" wrapText="1"/>
    </xf>
    <xf numFmtId="168" fontId="16" fillId="0" borderId="1" xfId="0" applyNumberFormat="1" applyFont="1" applyBorder="1" applyAlignment="1">
      <alignment horizontal="center" vertical="center" wrapText="1"/>
    </xf>
    <xf numFmtId="0" fontId="25" fillId="0" borderId="6" xfId="0" applyFont="1" applyBorder="1" applyAlignment="1">
      <alignment horizontal="center" vertical="center"/>
    </xf>
    <xf numFmtId="0" fontId="6" fillId="0" borderId="0" xfId="0" applyFont="1" applyAlignment="1">
      <alignment horizontal="center" vertical="center"/>
    </xf>
    <xf numFmtId="0" fontId="17" fillId="0" borderId="0" xfId="0" applyFont="1" applyAlignment="1">
      <alignment vertical="center"/>
    </xf>
    <xf numFmtId="0" fontId="17" fillId="0" borderId="0" xfId="0" applyFont="1" applyAlignment="1">
      <alignment horizontal="center" vertical="center"/>
    </xf>
    <xf numFmtId="169" fontId="16" fillId="0" borderId="2" xfId="0" applyNumberFormat="1" applyFont="1" applyBorder="1" applyAlignment="1">
      <alignment horizontal="center" vertical="center" wrapText="1"/>
    </xf>
    <xf numFmtId="0" fontId="32" fillId="0" borderId="15" xfId="0" applyFont="1" applyBorder="1" applyAlignment="1">
      <alignment horizontal="center" vertical="center" wrapText="1" shrinkToFit="1"/>
    </xf>
    <xf numFmtId="170" fontId="32" fillId="0" borderId="15" xfId="0" applyNumberFormat="1" applyFont="1" applyBorder="1" applyAlignment="1">
      <alignment horizontal="center" vertical="center" wrapText="1" shrinkToFit="1"/>
    </xf>
    <xf numFmtId="1" fontId="32" fillId="0" borderId="15" xfId="0" applyNumberFormat="1" applyFont="1" applyBorder="1" applyAlignment="1">
      <alignment horizontal="center" vertical="center" wrapText="1" shrinkToFit="1"/>
    </xf>
    <xf numFmtId="171" fontId="0" fillId="0" borderId="15" xfId="0" applyNumberFormat="1" applyBorder="1" applyAlignment="1">
      <alignment horizontal="center" vertical="center" wrapText="1" shrinkToFit="1"/>
    </xf>
    <xf numFmtId="171" fontId="33" fillId="0" borderId="0" xfId="0" applyNumberFormat="1" applyFont="1" applyAlignment="1">
      <alignment horizontal="center" vertical="center" wrapText="1" shrinkToFit="1"/>
    </xf>
    <xf numFmtId="0" fontId="34" fillId="0" borderId="15" xfId="0" applyFont="1" applyBorder="1" applyAlignment="1">
      <alignment horizontal="center" vertical="center" wrapText="1" shrinkToFit="1"/>
    </xf>
    <xf numFmtId="0" fontId="32" fillId="0" borderId="0" xfId="0" applyFont="1" applyAlignment="1">
      <alignment horizontal="right" vertical="center"/>
    </xf>
    <xf numFmtId="0" fontId="35" fillId="0" borderId="15" xfId="0" applyFont="1" applyBorder="1"/>
    <xf numFmtId="4" fontId="34" fillId="0" borderId="1" xfId="0" applyNumberFormat="1" applyFont="1" applyBorder="1" applyAlignment="1">
      <alignment horizontal="center" vertical="center" wrapText="1"/>
    </xf>
    <xf numFmtId="4" fontId="32" fillId="0" borderId="1" xfId="0" applyNumberFormat="1" applyFont="1" applyBorder="1" applyAlignment="1">
      <alignment horizontal="center" vertical="center" wrapText="1"/>
    </xf>
    <xf numFmtId="3" fontId="34"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170" fontId="32" fillId="0" borderId="1" xfId="0" applyNumberFormat="1" applyFont="1" applyBorder="1" applyAlignment="1">
      <alignment horizontal="center" vertical="center" wrapText="1"/>
    </xf>
    <xf numFmtId="3" fontId="35" fillId="0" borderId="17" xfId="0" applyNumberFormat="1" applyFont="1" applyBorder="1" applyAlignment="1">
      <alignment horizontal="right"/>
    </xf>
    <xf numFmtId="1" fontId="35" fillId="0" borderId="17" xfId="0" applyNumberFormat="1" applyFont="1" applyBorder="1" applyAlignment="1">
      <alignment horizontal="right"/>
    </xf>
    <xf numFmtId="10" fontId="35" fillId="0" borderId="17" xfId="0" applyNumberFormat="1" applyFont="1" applyBorder="1" applyAlignment="1">
      <alignment horizontal="right"/>
    </xf>
    <xf numFmtId="0" fontId="35" fillId="0" borderId="18" xfId="0" applyFont="1" applyBorder="1"/>
    <xf numFmtId="0" fontId="35" fillId="0" borderId="18" xfId="0" applyFont="1" applyBorder="1" applyAlignment="1">
      <alignment horizontal="center"/>
    </xf>
    <xf numFmtId="10" fontId="35" fillId="0" borderId="15" xfId="0" applyNumberFormat="1" applyFont="1" applyBorder="1" applyAlignment="1">
      <alignment horizontal="right"/>
    </xf>
    <xf numFmtId="2" fontId="35" fillId="0" borderId="15" xfId="0" applyNumberFormat="1" applyFont="1" applyBorder="1" applyAlignment="1">
      <alignment horizontal="right"/>
    </xf>
    <xf numFmtId="0" fontId="35" fillId="0" borderId="19" xfId="0" applyFont="1" applyBorder="1"/>
    <xf numFmtId="0" fontId="36" fillId="0" borderId="18" xfId="0" applyFont="1" applyBorder="1"/>
    <xf numFmtId="3" fontId="35" fillId="0" borderId="15" xfId="0" applyNumberFormat="1" applyFont="1" applyBorder="1" applyAlignment="1">
      <alignment horizontal="right"/>
    </xf>
    <xf numFmtId="0" fontId="36" fillId="0" borderId="15" xfId="0" applyFont="1" applyBorder="1"/>
    <xf numFmtId="172" fontId="36" fillId="0" borderId="15" xfId="0" applyNumberFormat="1" applyFont="1" applyBorder="1" applyAlignment="1">
      <alignment horizontal="right"/>
    </xf>
    <xf numFmtId="172" fontId="35" fillId="0" borderId="15" xfId="0" applyNumberFormat="1" applyFont="1" applyBorder="1" applyAlignment="1">
      <alignment horizontal="right"/>
    </xf>
    <xf numFmtId="0" fontId="35" fillId="0" borderId="15" xfId="0" applyFont="1" applyBorder="1" applyAlignment="1">
      <alignment horizontal="right"/>
    </xf>
    <xf numFmtId="173" fontId="36" fillId="0" borderId="15" xfId="0" applyNumberFormat="1" applyFont="1" applyBorder="1" applyAlignment="1">
      <alignment horizontal="right"/>
    </xf>
    <xf numFmtId="174" fontId="42" fillId="0" borderId="16" xfId="0" applyNumberFormat="1" applyFont="1" applyFill="1" applyBorder="1" applyAlignment="1">
      <alignment horizontal="left"/>
    </xf>
    <xf numFmtId="0" fontId="3" fillId="0" borderId="0" xfId="1"/>
    <xf numFmtId="0" fontId="46" fillId="0" borderId="0" xfId="1" applyFont="1" applyAlignment="1">
      <alignment horizontal="left" vertical="center" wrapText="1" shrinkToFit="1"/>
    </xf>
    <xf numFmtId="0" fontId="45" fillId="0" borderId="0" xfId="3" applyFont="1" applyFill="1" applyAlignment="1">
      <alignment wrapText="1" shrinkToFit="1"/>
    </xf>
    <xf numFmtId="0" fontId="48" fillId="0" borderId="20" xfId="5" applyFont="1" applyFill="1" applyBorder="1" applyAlignment="1">
      <alignment horizontal="left" wrapText="1" shrinkToFit="1"/>
    </xf>
    <xf numFmtId="0" fontId="48" fillId="0" borderId="22" xfId="5" applyFont="1" applyFill="1" applyBorder="1" applyAlignment="1">
      <alignment horizontal="left" wrapText="1" shrinkToFit="1"/>
    </xf>
    <xf numFmtId="0" fontId="49" fillId="0" borderId="0" xfId="3" applyFont="1" applyAlignment="1">
      <alignment horizontal="right" vertical="center" wrapText="1" shrinkToFit="1"/>
    </xf>
    <xf numFmtId="0" fontId="48" fillId="0" borderId="24" xfId="5" applyFont="1" applyFill="1" applyBorder="1" applyAlignment="1">
      <alignment horizontal="left" wrapText="1" shrinkToFit="1"/>
    </xf>
    <xf numFmtId="0" fontId="49" fillId="0" borderId="0" xfId="3" applyFont="1" applyAlignment="1">
      <alignment horizontal="right" wrapText="1" shrinkToFit="1"/>
    </xf>
    <xf numFmtId="0" fontId="45" fillId="0" borderId="0" xfId="3" applyFont="1" applyFill="1" applyBorder="1" applyAlignment="1">
      <alignment horizontal="left" wrapText="1" shrinkToFit="1"/>
    </xf>
    <xf numFmtId="0" fontId="45" fillId="0" borderId="0" xfId="3" applyFont="1" applyBorder="1" applyAlignment="1">
      <alignment wrapText="1" shrinkToFit="1"/>
    </xf>
    <xf numFmtId="0" fontId="41" fillId="3" borderId="15" xfId="3" applyNumberFormat="1" applyFont="1" applyFill="1" applyBorder="1" applyAlignment="1">
      <alignment horizontal="center" vertical="top" wrapText="1" shrinkToFit="1"/>
    </xf>
    <xf numFmtId="0" fontId="41" fillId="0" borderId="15" xfId="6" applyNumberFormat="1" applyFont="1" applyBorder="1" applyAlignment="1">
      <alignment horizontal="center" vertical="top" wrapText="1" shrinkToFit="1"/>
    </xf>
    <xf numFmtId="0" fontId="45" fillId="0" borderId="15" xfId="6" applyFont="1" applyFill="1" applyBorder="1" applyAlignment="1">
      <alignment horizontal="left" vertical="top" wrapText="1" shrinkToFit="1"/>
    </xf>
    <xf numFmtId="175" fontId="45" fillId="0" borderId="15" xfId="6" applyNumberFormat="1" applyFont="1" applyFill="1" applyBorder="1" applyAlignment="1">
      <alignment horizontal="left" vertical="top" wrapText="1"/>
    </xf>
    <xf numFmtId="0" fontId="45" fillId="0" borderId="15" xfId="6" applyFont="1" applyFill="1" applyBorder="1"/>
    <xf numFmtId="0" fontId="50" fillId="0" borderId="16" xfId="0" applyFont="1" applyFill="1" applyBorder="1" applyAlignment="1">
      <alignment horizontal="left" vertical="center" wrapText="1" shrinkToFit="1"/>
    </xf>
    <xf numFmtId="0" fontId="50" fillId="0" borderId="16" xfId="0" applyFont="1" applyFill="1" applyBorder="1" applyAlignment="1">
      <alignment horizontal="left" vertical="top" wrapText="1"/>
    </xf>
    <xf numFmtId="0" fontId="50" fillId="0" borderId="16" xfId="0" applyFont="1" applyFill="1" applyBorder="1" applyAlignment="1">
      <alignment horizontal="left" vertical="center" wrapText="1"/>
    </xf>
    <xf numFmtId="0" fontId="43" fillId="0" borderId="16" xfId="0" applyFont="1" applyFill="1" applyBorder="1" applyAlignment="1">
      <alignment horizontal="left" vertical="center" wrapText="1" shrinkToFit="1"/>
    </xf>
    <xf numFmtId="0" fontId="42" fillId="0" borderId="16" xfId="0" applyFont="1" applyFill="1" applyBorder="1" applyAlignment="1">
      <alignment horizontal="left" vertical="center" wrapText="1" shrinkToFit="1"/>
    </xf>
    <xf numFmtId="0" fontId="42" fillId="0" borderId="0" xfId="0" applyFont="1" applyFill="1"/>
    <xf numFmtId="170" fontId="42" fillId="0" borderId="16" xfId="0" applyNumberFormat="1" applyFont="1" applyFill="1" applyBorder="1" applyAlignment="1">
      <alignment horizontal="left" vertical="center" wrapText="1" shrinkToFit="1"/>
    </xf>
    <xf numFmtId="4" fontId="42" fillId="0" borderId="16" xfId="0" applyNumberFormat="1" applyFont="1" applyFill="1" applyBorder="1" applyAlignment="1">
      <alignment horizontal="left" vertical="center" wrapText="1" shrinkToFit="1"/>
    </xf>
    <xf numFmtId="2" fontId="42" fillId="0" borderId="16" xfId="0" applyNumberFormat="1" applyFont="1" applyFill="1" applyBorder="1" applyAlignment="1">
      <alignment horizontal="left" vertical="center" wrapText="1" shrinkToFit="1"/>
    </xf>
    <xf numFmtId="173" fontId="42" fillId="0" borderId="16" xfId="0" applyNumberFormat="1" applyFont="1" applyFill="1" applyBorder="1" applyAlignment="1">
      <alignment horizontal="left" vertical="center" wrapText="1" shrinkToFit="1"/>
    </xf>
    <xf numFmtId="9" fontId="42" fillId="0" borderId="16" xfId="0" applyNumberFormat="1" applyFont="1" applyFill="1" applyBorder="1" applyAlignment="1">
      <alignment horizontal="left" vertical="center" wrapText="1" shrinkToFit="1"/>
    </xf>
    <xf numFmtId="0" fontId="42" fillId="0" borderId="16" xfId="0" applyFont="1" applyFill="1" applyBorder="1"/>
    <xf numFmtId="1" fontId="42" fillId="0" borderId="16" xfId="0" applyNumberFormat="1" applyFont="1" applyFill="1" applyBorder="1" applyAlignment="1">
      <alignment horizontal="left" vertical="center" wrapText="1" shrinkToFit="1"/>
    </xf>
    <xf numFmtId="0" fontId="16" fillId="0" borderId="0" xfId="0" applyFont="1"/>
    <xf numFmtId="0" fontId="11" fillId="0" borderId="0" xfId="0" applyFont="1" applyAlignment="1">
      <alignment horizontal="right" vertical="center"/>
    </xf>
    <xf numFmtId="0" fontId="11" fillId="0" borderId="0" xfId="0" applyFont="1" applyAlignment="1">
      <alignment horizontal="right"/>
    </xf>
    <xf numFmtId="0" fontId="2" fillId="0" borderId="0" xfId="8"/>
    <xf numFmtId="0" fontId="46" fillId="0" borderId="0" xfId="8" applyFont="1" applyAlignment="1">
      <alignment horizontal="left" vertical="center" wrapText="1" shrinkToFit="1"/>
    </xf>
    <xf numFmtId="0" fontId="46" fillId="0" borderId="0" xfId="8" applyFont="1" applyAlignment="1">
      <alignment horizontal="left" wrapText="1" shrinkToFit="1"/>
    </xf>
    <xf numFmtId="0" fontId="47" fillId="0" borderId="0" xfId="8" applyFont="1" applyAlignment="1">
      <alignment wrapText="1" shrinkToFit="1"/>
    </xf>
    <xf numFmtId="0" fontId="47" fillId="0" borderId="0" xfId="8" applyFont="1" applyAlignment="1">
      <alignment horizontal="center" wrapText="1" shrinkToFit="1"/>
    </xf>
    <xf numFmtId="0" fontId="2" fillId="0" borderId="0" xfId="8" applyBorder="1"/>
    <xf numFmtId="0" fontId="41" fillId="0" borderId="0" xfId="6" applyNumberFormat="1" applyFont="1" applyBorder="1" applyAlignment="1">
      <alignment horizontal="center" vertical="top" wrapText="1" shrinkToFit="1"/>
    </xf>
    <xf numFmtId="0" fontId="45" fillId="0" borderId="0" xfId="6" applyFont="1" applyFill="1" applyBorder="1" applyAlignment="1">
      <alignment horizontal="left" vertical="top" wrapText="1" shrinkToFit="1"/>
    </xf>
    <xf numFmtId="175" fontId="45" fillId="0" borderId="0" xfId="8" applyNumberFormat="1" applyFont="1" applyFill="1" applyBorder="1" applyAlignment="1">
      <alignment horizontal="center" vertical="center" wrapText="1" readingOrder="1"/>
    </xf>
    <xf numFmtId="175" fontId="45" fillId="0" borderId="0" xfId="6" applyNumberFormat="1" applyFont="1" applyFill="1" applyBorder="1" applyAlignment="1">
      <alignment horizontal="left" vertical="top" wrapText="1"/>
    </xf>
    <xf numFmtId="0" fontId="45" fillId="0" borderId="0" xfId="6" applyFont="1" applyFill="1" applyBorder="1"/>
    <xf numFmtId="9" fontId="16" fillId="0" borderId="0" xfId="8" applyNumberFormat="1" applyFont="1" applyFill="1" applyBorder="1" applyAlignment="1">
      <alignment horizontal="center" vertical="center" shrinkToFit="1"/>
    </xf>
    <xf numFmtId="175" fontId="45" fillId="0" borderId="15" xfId="0" applyNumberFormat="1" applyFont="1" applyFill="1" applyBorder="1" applyAlignment="1">
      <alignment horizontal="center" vertical="center" wrapText="1" readingOrder="1"/>
    </xf>
    <xf numFmtId="9" fontId="16" fillId="0" borderId="15" xfId="0" applyNumberFormat="1" applyFont="1" applyFill="1" applyBorder="1" applyAlignment="1">
      <alignment horizontal="center" vertical="center" shrinkToFit="1"/>
    </xf>
    <xf numFmtId="0" fontId="42" fillId="0" borderId="16" xfId="0" applyFont="1" applyFill="1" applyBorder="1" applyAlignment="1">
      <alignment horizontal="left" vertical="center" wrapText="1"/>
    </xf>
    <xf numFmtId="49" fontId="51" fillId="0" borderId="0" xfId="0" applyNumberFormat="1" applyFont="1" applyFill="1" applyAlignment="1">
      <alignment horizontal="left" vertical="center" wrapText="1"/>
    </xf>
    <xf numFmtId="0" fontId="51" fillId="0" borderId="0" xfId="0" applyFont="1" applyFill="1" applyAlignment="1">
      <alignment horizontal="left" vertical="center" wrapText="1"/>
    </xf>
    <xf numFmtId="0" fontId="42" fillId="0" borderId="0" xfId="0" applyFont="1" applyFill="1" applyAlignment="1">
      <alignment horizontal="left"/>
    </xf>
    <xf numFmtId="0" fontId="51" fillId="0" borderId="0" xfId="0" applyFont="1" applyFill="1" applyAlignment="1">
      <alignment horizontal="right"/>
    </xf>
    <xf numFmtId="4" fontId="52" fillId="0" borderId="16" xfId="0" applyNumberFormat="1" applyFont="1" applyFill="1" applyBorder="1" applyAlignment="1">
      <alignment horizontal="left" vertical="center" wrapText="1" shrinkToFit="1"/>
    </xf>
    <xf numFmtId="0" fontId="41" fillId="3" borderId="15" xfId="3" applyFont="1" applyFill="1" applyBorder="1" applyAlignment="1">
      <alignment horizontal="center" vertical="center" wrapText="1" shrinkToFit="1"/>
    </xf>
    <xf numFmtId="0" fontId="11" fillId="0" borderId="0" xfId="0" applyFont="1" applyAlignment="1">
      <alignment horizontal="right" vertical="center"/>
    </xf>
    <xf numFmtId="0" fontId="11" fillId="0" borderId="0" xfId="0" applyFont="1" applyAlignment="1">
      <alignment horizontal="right"/>
    </xf>
    <xf numFmtId="0" fontId="41" fillId="0" borderId="15" xfId="6" applyFont="1" applyFill="1" applyBorder="1" applyAlignment="1">
      <alignment horizontal="left" vertical="top" wrapText="1" shrinkToFit="1"/>
    </xf>
    <xf numFmtId="175" fontId="45" fillId="0" borderId="15" xfId="6" applyNumberFormat="1" applyFont="1" applyFill="1" applyBorder="1" applyAlignment="1">
      <alignment horizontal="center" vertical="center" wrapText="1"/>
    </xf>
    <xf numFmtId="0" fontId="45" fillId="0" borderId="3" xfId="6" applyFont="1" applyFill="1" applyBorder="1" applyAlignment="1">
      <alignment horizontal="left" vertical="top" wrapText="1" shrinkToFit="1"/>
    </xf>
    <xf numFmtId="0" fontId="41" fillId="0" borderId="3" xfId="6" applyNumberFormat="1" applyFont="1" applyBorder="1" applyAlignment="1">
      <alignment horizontal="center" vertical="top" wrapText="1" shrinkToFit="1"/>
    </xf>
    <xf numFmtId="0" fontId="41" fillId="0" borderId="15" xfId="6" applyNumberFormat="1" applyFont="1" applyFill="1" applyBorder="1" applyAlignment="1">
      <alignment horizontal="center" vertical="top" wrapText="1" shrinkToFit="1"/>
    </xf>
    <xf numFmtId="0" fontId="41" fillId="0" borderId="3" xfId="6" applyNumberFormat="1" applyFont="1" applyBorder="1" applyAlignment="1">
      <alignment horizontal="center" vertical="center" wrapText="1" shrinkToFit="1"/>
    </xf>
    <xf numFmtId="0" fontId="17" fillId="0" borderId="15" xfId="0" applyFont="1" applyBorder="1" applyAlignment="1">
      <alignment horizontal="center" vertical="center" wrapText="1"/>
    </xf>
    <xf numFmtId="0" fontId="17" fillId="0" borderId="15" xfId="0" applyFont="1" applyBorder="1" applyAlignment="1">
      <alignment horizontal="center" vertical="center"/>
    </xf>
    <xf numFmtId="0" fontId="15" fillId="0" borderId="15" xfId="0" applyFont="1" applyBorder="1" applyAlignment="1">
      <alignment horizontal="center" vertical="center"/>
    </xf>
    <xf numFmtId="0" fontId="15" fillId="0" borderId="15" xfId="0" applyFont="1" applyBorder="1" applyAlignment="1">
      <alignment horizontal="center" vertical="center" wrapText="1"/>
    </xf>
    <xf numFmtId="49" fontId="15" fillId="0" borderId="15" xfId="0" applyNumberFormat="1" applyFont="1" applyBorder="1" applyAlignment="1">
      <alignment horizontal="center" vertical="center" wrapText="1"/>
    </xf>
    <xf numFmtId="1" fontId="15" fillId="0" borderId="15" xfId="0" applyNumberFormat="1" applyFont="1" applyBorder="1" applyAlignment="1">
      <alignment horizontal="center" vertical="center" wrapText="1"/>
    </xf>
    <xf numFmtId="165" fontId="15" fillId="0" borderId="15" xfId="0" applyNumberFormat="1" applyFont="1" applyBorder="1" applyAlignment="1">
      <alignment horizontal="center" vertical="center" wrapText="1"/>
    </xf>
    <xf numFmtId="0" fontId="26" fillId="0" borderId="15" xfId="0" applyFont="1" applyBorder="1" applyAlignment="1">
      <alignment horizontal="center" vertical="center" wrapText="1"/>
    </xf>
    <xf numFmtId="4" fontId="15" fillId="0" borderId="15" xfId="0" applyNumberFormat="1" applyFont="1" applyBorder="1" applyAlignment="1">
      <alignment horizontal="center" vertical="center" wrapText="1"/>
    </xf>
    <xf numFmtId="49" fontId="15" fillId="2" borderId="15" xfId="0" applyNumberFormat="1" applyFont="1" applyFill="1" applyBorder="1" applyAlignment="1">
      <alignment horizontal="center" vertical="center" wrapText="1"/>
    </xf>
    <xf numFmtId="0" fontId="26" fillId="2" borderId="15" xfId="0" applyFont="1" applyFill="1" applyBorder="1" applyAlignment="1">
      <alignment horizontal="center" vertical="center" wrapText="1"/>
    </xf>
    <xf numFmtId="164" fontId="15" fillId="0" borderId="15" xfId="0" applyNumberFormat="1" applyFont="1" applyBorder="1" applyAlignment="1">
      <alignment horizontal="center" vertical="center" wrapText="1"/>
    </xf>
    <xf numFmtId="0" fontId="15" fillId="0" borderId="0" xfId="0" applyFont="1" applyBorder="1" applyAlignment="1">
      <alignment horizontal="center" vertical="center" wrapText="1"/>
    </xf>
    <xf numFmtId="49" fontId="15" fillId="0" borderId="0" xfId="0" applyNumberFormat="1" applyFont="1" applyBorder="1" applyAlignment="1">
      <alignment horizontal="center" vertical="center" wrapText="1"/>
    </xf>
    <xf numFmtId="1" fontId="15"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0" fontId="26" fillId="0" borderId="0" xfId="0" applyFont="1" applyBorder="1" applyAlignment="1">
      <alignment horizontal="center" vertical="center" wrapText="1"/>
    </xf>
    <xf numFmtId="4" fontId="15" fillId="0" borderId="0" xfId="0" applyNumberFormat="1" applyFont="1" applyBorder="1" applyAlignment="1">
      <alignment horizontal="center" vertical="center" wrapText="1"/>
    </xf>
    <xf numFmtId="49" fontId="15" fillId="2" borderId="0" xfId="0" applyNumberFormat="1" applyFont="1" applyFill="1" applyBorder="1" applyAlignment="1">
      <alignment horizontal="center" vertical="center" wrapText="1"/>
    </xf>
    <xf numFmtId="0" fontId="26" fillId="2" borderId="0" xfId="0" applyFont="1" applyFill="1" applyBorder="1" applyAlignment="1">
      <alignment horizontal="center" vertical="center" wrapText="1"/>
    </xf>
    <xf numFmtId="164" fontId="15" fillId="0" borderId="0" xfId="0" applyNumberFormat="1" applyFont="1" applyBorder="1" applyAlignment="1">
      <alignment horizontal="center" vertical="center" wrapText="1"/>
    </xf>
    <xf numFmtId="1" fontId="60" fillId="0" borderId="15" xfId="11" applyNumberFormat="1" applyFont="1" applyBorder="1" applyAlignment="1">
      <alignment horizontal="center" vertical="center"/>
    </xf>
    <xf numFmtId="49" fontId="60" fillId="0" borderId="15" xfId="11" applyNumberFormat="1" applyFont="1" applyBorder="1" applyAlignment="1">
      <alignment horizontal="center" vertical="center"/>
    </xf>
    <xf numFmtId="49" fontId="60" fillId="0" borderId="15" xfId="11" applyNumberFormat="1" applyFont="1" applyBorder="1" applyAlignment="1">
      <alignment horizontal="center" vertical="center" wrapText="1"/>
    </xf>
    <xf numFmtId="176" fontId="60" fillId="0" borderId="15" xfId="11" applyNumberFormat="1" applyFont="1" applyBorder="1" applyAlignment="1">
      <alignment horizontal="center" vertical="center"/>
    </xf>
    <xf numFmtId="1" fontId="60" fillId="4" borderId="15" xfId="12" applyNumberFormat="1" applyFont="1" applyFill="1" applyBorder="1" applyAlignment="1">
      <alignment horizontal="center" vertical="center"/>
    </xf>
    <xf numFmtId="0" fontId="60" fillId="4" borderId="15" xfId="12" applyNumberFormat="1" applyFont="1" applyFill="1" applyBorder="1" applyAlignment="1">
      <alignment horizontal="center" vertical="center" wrapText="1"/>
    </xf>
    <xf numFmtId="4" fontId="60" fillId="0" borderId="15" xfId="12" applyNumberFormat="1" applyFont="1" applyFill="1" applyBorder="1" applyAlignment="1">
      <alignment horizontal="center" vertical="center"/>
    </xf>
    <xf numFmtId="176" fontId="60" fillId="0" borderId="15" xfId="11" applyNumberFormat="1" applyFont="1" applyBorder="1" applyAlignment="1">
      <alignment horizontal="center" vertical="center" wrapText="1"/>
    </xf>
    <xf numFmtId="1" fontId="60" fillId="0" borderId="15" xfId="12" applyNumberFormat="1" applyFont="1" applyFill="1" applyBorder="1" applyAlignment="1">
      <alignment horizontal="center" vertical="center" wrapText="1"/>
    </xf>
    <xf numFmtId="177" fontId="60" fillId="0" borderId="15" xfId="12" applyNumberFormat="1" applyFont="1" applyFill="1" applyBorder="1" applyAlignment="1">
      <alignment horizontal="center" vertical="center" wrapText="1"/>
    </xf>
    <xf numFmtId="178" fontId="60" fillId="0" borderId="15" xfId="12" applyNumberFormat="1" applyFont="1" applyFill="1" applyBorder="1" applyAlignment="1">
      <alignment horizontal="center" vertical="center" wrapText="1"/>
    </xf>
    <xf numFmtId="14" fontId="60" fillId="0" borderId="15" xfId="11" applyNumberFormat="1" applyFont="1" applyBorder="1" applyAlignment="1">
      <alignment horizontal="center" vertical="center"/>
    </xf>
    <xf numFmtId="14" fontId="15" fillId="0" borderId="15" xfId="0" applyNumberFormat="1" applyFont="1" applyBorder="1" applyAlignment="1">
      <alignment horizontal="center" vertical="center" wrapText="1"/>
    </xf>
    <xf numFmtId="0" fontId="23"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6" fillId="0" borderId="0" xfId="0" applyFont="1" applyAlignment="1">
      <alignment horizontal="center" vertical="center"/>
    </xf>
    <xf numFmtId="49" fontId="6" fillId="0" borderId="2"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4" xfId="0" applyNumberFormat="1" applyFont="1" applyBorder="1" applyAlignment="1">
      <alignment horizontal="center" vertical="center"/>
    </xf>
    <xf numFmtId="0" fontId="7" fillId="0" borderId="0" xfId="0" applyFont="1" applyAlignment="1">
      <alignment horizontal="center" vertical="center" wrapText="1"/>
    </xf>
    <xf numFmtId="0" fontId="5" fillId="0" borderId="0" xfId="0" applyFont="1" applyAlignment="1">
      <alignment horizontal="center" vertical="center"/>
    </xf>
    <xf numFmtId="0" fontId="6" fillId="0" borderId="8" xfId="0" applyFont="1" applyBorder="1" applyAlignment="1">
      <alignment vertical="center"/>
    </xf>
    <xf numFmtId="0" fontId="17" fillId="0" borderId="1"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6" fillId="0" borderId="8" xfId="0" applyFont="1" applyBorder="1" applyAlignment="1">
      <alignment horizontal="left" vertical="center"/>
    </xf>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23" fillId="0" borderId="5" xfId="0" applyFont="1" applyBorder="1" applyAlignment="1">
      <alignment horizontal="center" vertical="center"/>
    </xf>
    <xf numFmtId="0" fontId="23" fillId="0" borderId="9" xfId="0" applyFont="1" applyBorder="1" applyAlignment="1">
      <alignment horizontal="center" vertical="center" wrapText="1"/>
    </xf>
    <xf numFmtId="0" fontId="23" fillId="0" borderId="7" xfId="0" applyFont="1" applyBorder="1" applyAlignment="1">
      <alignment horizontal="center" vertical="center" wrapText="1"/>
    </xf>
    <xf numFmtId="0" fontId="29" fillId="0" borderId="0" xfId="0" applyFont="1" applyAlignment="1">
      <alignment horizontal="center" vertical="center"/>
    </xf>
    <xf numFmtId="0" fontId="14" fillId="0" borderId="0" xfId="0" applyFont="1" applyAlignment="1">
      <alignment horizontal="center"/>
    </xf>
    <xf numFmtId="0" fontId="18" fillId="0" borderId="0" xfId="0" applyFont="1" applyAlignment="1">
      <alignment horizontal="center"/>
    </xf>
    <xf numFmtId="0" fontId="22" fillId="0" borderId="2" xfId="0" applyFont="1" applyBorder="1" applyAlignment="1">
      <alignment horizontal="center" vertical="center"/>
    </xf>
    <xf numFmtId="0" fontId="22" fillId="0" borderId="7" xfId="0" applyFont="1" applyBorder="1" applyAlignment="1">
      <alignment horizontal="center" vertical="center"/>
    </xf>
    <xf numFmtId="0" fontId="22" fillId="0" borderId="4" xfId="0" applyFont="1" applyBorder="1" applyAlignment="1">
      <alignment horizontal="center" vertical="center"/>
    </xf>
    <xf numFmtId="0" fontId="22" fillId="0" borderId="1" xfId="0" applyFont="1" applyBorder="1" applyAlignment="1">
      <alignment horizontal="center" vertical="center"/>
    </xf>
    <xf numFmtId="0" fontId="0" fillId="0" borderId="0" xfId="0"/>
    <xf numFmtId="0" fontId="12" fillId="0" borderId="0" xfId="0" applyFont="1" applyAlignment="1">
      <alignment horizontal="left" vertical="center"/>
    </xf>
    <xf numFmtId="0" fontId="10" fillId="0" borderId="0" xfId="0" applyFont="1" applyAlignment="1">
      <alignment horizontal="center" vertical="center" wrapText="1"/>
    </xf>
    <xf numFmtId="0" fontId="17" fillId="0" borderId="2"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4" xfId="0" applyFont="1" applyBorder="1" applyAlignment="1">
      <alignment horizontal="center" vertical="center" wrapText="1"/>
    </xf>
    <xf numFmtId="0" fontId="34" fillId="0" borderId="15" xfId="0" applyFont="1" applyBorder="1" applyAlignment="1">
      <alignment horizontal="center" vertical="center" wrapText="1" shrinkToFit="1"/>
    </xf>
    <xf numFmtId="0" fontId="25" fillId="0" borderId="8" xfId="0" applyFont="1" applyBorder="1" applyAlignment="1">
      <alignment horizontal="left" vertical="center"/>
    </xf>
    <xf numFmtId="0" fontId="19" fillId="0" borderId="2" xfId="0" applyFont="1" applyBorder="1" applyAlignment="1">
      <alignment horizontal="center" vertical="center"/>
    </xf>
    <xf numFmtId="0" fontId="19" fillId="0" borderId="4" xfId="0" applyFont="1" applyBorder="1" applyAlignment="1">
      <alignment horizontal="center" vertical="center"/>
    </xf>
    <xf numFmtId="4" fontId="19" fillId="0" borderId="2" xfId="0" applyNumberFormat="1" applyFont="1" applyBorder="1" applyAlignment="1">
      <alignment horizontal="center" vertical="center"/>
    </xf>
    <xf numFmtId="4" fontId="19" fillId="0" borderId="4" xfId="0" applyNumberFormat="1" applyFont="1" applyBorder="1" applyAlignment="1">
      <alignment horizontal="center" vertical="center"/>
    </xf>
    <xf numFmtId="10" fontId="19" fillId="0" borderId="2" xfId="0" applyNumberFormat="1" applyFont="1" applyBorder="1" applyAlignment="1">
      <alignment horizontal="center" vertical="center"/>
    </xf>
    <xf numFmtId="10" fontId="19" fillId="0" borderId="4" xfId="0" applyNumberFormat="1" applyFont="1" applyBorder="1" applyAlignment="1">
      <alignment horizontal="center" vertical="center"/>
    </xf>
    <xf numFmtId="0" fontId="11" fillId="0" borderId="0" xfId="0" applyFont="1" applyAlignment="1">
      <alignment horizontal="right" vertical="center"/>
    </xf>
    <xf numFmtId="0" fontId="16" fillId="0" borderId="0" xfId="0" applyFont="1"/>
    <xf numFmtId="0" fontId="11" fillId="0" borderId="0" xfId="0" applyFont="1" applyAlignment="1">
      <alignment horizontal="right"/>
    </xf>
    <xf numFmtId="0" fontId="23" fillId="0" borderId="0" xfId="0" applyFont="1" applyAlignment="1">
      <alignment vertical="center"/>
    </xf>
    <xf numFmtId="0" fontId="21" fillId="0" borderId="0" xfId="0" applyFont="1" applyAlignment="1">
      <alignment horizontal="center" vertical="center"/>
    </xf>
    <xf numFmtId="0" fontId="21" fillId="0" borderId="0" xfId="0" applyFont="1" applyAlignment="1">
      <alignment vertical="center"/>
    </xf>
    <xf numFmtId="0" fontId="23" fillId="0" borderId="1" xfId="0" applyFont="1" applyBorder="1" applyAlignment="1">
      <alignment horizontal="center" vertical="center"/>
    </xf>
    <xf numFmtId="0" fontId="16" fillId="0" borderId="0" xfId="0" applyFont="1" applyAlignment="1">
      <alignment horizontal="center" vertical="center"/>
    </xf>
    <xf numFmtId="0" fontId="30" fillId="0" borderId="0" xfId="0" applyFont="1" applyAlignment="1">
      <alignment horizontal="center" vertical="center" wrapText="1"/>
    </xf>
    <xf numFmtId="0" fontId="23" fillId="0" borderId="1" xfId="0" applyFont="1" applyBorder="1" applyAlignment="1">
      <alignment vertical="center" wrapText="1"/>
    </xf>
    <xf numFmtId="0" fontId="16" fillId="0" borderId="0" xfId="0" applyFont="1" applyAlignment="1">
      <alignment horizontal="center"/>
    </xf>
    <xf numFmtId="0" fontId="23" fillId="0" borderId="0" xfId="0" applyFont="1" applyAlignment="1">
      <alignment horizontal="center"/>
    </xf>
    <xf numFmtId="0" fontId="41" fillId="3" borderId="3" xfId="3" applyNumberFormat="1" applyFont="1" applyFill="1" applyBorder="1" applyAlignment="1">
      <alignment horizontal="center" vertical="center" wrapText="1" shrinkToFit="1"/>
    </xf>
    <xf numFmtId="0" fontId="41" fillId="3" borderId="9" xfId="3" applyNumberFormat="1" applyFont="1" applyFill="1" applyBorder="1" applyAlignment="1">
      <alignment horizontal="center" vertical="center" wrapText="1" shrinkToFit="1"/>
    </xf>
    <xf numFmtId="0" fontId="41" fillId="3" borderId="5" xfId="3" applyNumberFormat="1" applyFont="1" applyFill="1" applyBorder="1" applyAlignment="1">
      <alignment horizontal="center" vertical="center" wrapText="1" shrinkToFit="1"/>
    </xf>
    <xf numFmtId="0" fontId="41" fillId="3" borderId="15" xfId="0" applyFont="1" applyFill="1" applyBorder="1" applyAlignment="1">
      <alignment horizontal="center" vertical="center" wrapText="1" shrinkToFit="1"/>
    </xf>
    <xf numFmtId="0" fontId="41" fillId="3" borderId="5" xfId="3" applyFont="1" applyFill="1" applyBorder="1" applyAlignment="1">
      <alignment horizontal="center" vertical="center" wrapText="1" shrinkToFit="1"/>
    </xf>
    <xf numFmtId="0" fontId="41" fillId="3" borderId="2" xfId="3" applyFont="1" applyFill="1" applyBorder="1" applyAlignment="1">
      <alignment horizontal="center" vertical="center" wrapText="1" shrinkToFit="1"/>
    </xf>
    <xf numFmtId="0" fontId="41" fillId="3" borderId="4" xfId="3" applyFont="1" applyFill="1" applyBorder="1" applyAlignment="1">
      <alignment horizontal="center" vertical="center" wrapText="1" shrinkToFit="1"/>
    </xf>
    <xf numFmtId="0" fontId="41" fillId="3" borderId="12" xfId="3" applyFont="1" applyFill="1" applyBorder="1" applyAlignment="1">
      <alignment horizontal="center" vertical="center" wrapText="1" shrinkToFit="1"/>
    </xf>
    <xf numFmtId="0" fontId="41" fillId="3" borderId="13" xfId="3" applyFont="1" applyFill="1" applyBorder="1" applyAlignment="1">
      <alignment horizontal="center" vertical="center" wrapText="1" shrinkToFit="1"/>
    </xf>
    <xf numFmtId="0" fontId="41" fillId="3" borderId="15" xfId="3" applyFont="1" applyFill="1" applyBorder="1" applyAlignment="1">
      <alignment horizontal="center" vertical="center" wrapText="1" shrinkToFit="1"/>
    </xf>
    <xf numFmtId="0" fontId="23" fillId="0" borderId="0" xfId="0" applyFont="1" applyAlignment="1">
      <alignment horizontal="center" vertical="top" wrapText="1"/>
    </xf>
    <xf numFmtId="0" fontId="29" fillId="0" borderId="0" xfId="0" applyFont="1" applyAlignment="1">
      <alignment horizontal="center" vertical="center" wrapText="1"/>
    </xf>
    <xf numFmtId="0" fontId="41" fillId="3" borderId="15" xfId="3" applyNumberFormat="1" applyFont="1" applyFill="1" applyBorder="1" applyAlignment="1">
      <alignment horizontal="center" vertical="center" wrapText="1" shrinkToFit="1"/>
    </xf>
    <xf numFmtId="4" fontId="48" fillId="0" borderId="20" xfId="5" applyNumberFormat="1" applyFont="1" applyFill="1" applyBorder="1" applyAlignment="1">
      <alignment horizontal="center" vertical="center" wrapText="1" shrinkToFit="1"/>
    </xf>
    <xf numFmtId="0" fontId="48" fillId="0" borderId="21" xfId="5" applyFont="1" applyFill="1" applyBorder="1" applyAlignment="1">
      <alignment horizontal="center" vertical="center" wrapText="1" shrinkToFit="1"/>
    </xf>
    <xf numFmtId="0" fontId="48" fillId="0" borderId="24" xfId="5" applyFont="1" applyFill="1" applyBorder="1" applyAlignment="1">
      <alignment horizontal="center" vertical="center" wrapText="1" shrinkToFit="1"/>
    </xf>
    <xf numFmtId="0" fontId="48" fillId="0" borderId="25" xfId="5" applyFont="1" applyFill="1" applyBorder="1" applyAlignment="1">
      <alignment horizontal="center" vertical="center" wrapText="1" shrinkToFit="1"/>
    </xf>
    <xf numFmtId="0" fontId="48" fillId="0" borderId="22" xfId="5" applyFont="1" applyFill="1" applyBorder="1" applyAlignment="1">
      <alignment horizontal="center" vertical="center" wrapText="1" shrinkToFit="1"/>
    </xf>
    <xf numFmtId="0" fontId="48" fillId="0" borderId="23" xfId="5" applyFont="1" applyFill="1" applyBorder="1" applyAlignment="1">
      <alignment horizontal="center" vertical="center" wrapText="1" shrinkToFit="1"/>
    </xf>
    <xf numFmtId="0" fontId="31" fillId="0" borderId="15" xfId="0" applyFont="1" applyBorder="1" applyAlignment="1">
      <alignment horizontal="center" vertical="center" wrapText="1"/>
    </xf>
    <xf numFmtId="0" fontId="18" fillId="0" borderId="15" xfId="0" applyFont="1" applyBorder="1" applyAlignment="1">
      <alignment horizontal="center" vertical="center" wrapText="1"/>
    </xf>
    <xf numFmtId="0" fontId="17" fillId="0" borderId="3" xfId="0" applyFont="1" applyBorder="1" applyAlignment="1">
      <alignment horizontal="center" vertical="center" textRotation="90" wrapText="1"/>
    </xf>
    <xf numFmtId="0" fontId="17" fillId="0" borderId="5" xfId="0" applyFont="1" applyBorder="1" applyAlignment="1">
      <alignment horizontal="center" vertical="center" textRotation="90" wrapText="1"/>
    </xf>
    <xf numFmtId="0" fontId="23" fillId="0" borderId="3" xfId="0" applyFont="1" applyBorder="1" applyAlignment="1">
      <alignment horizontal="center" vertical="center" textRotation="90" wrapText="1"/>
    </xf>
    <xf numFmtId="0" fontId="23" fillId="0" borderId="5" xfId="0" applyFont="1" applyBorder="1" applyAlignment="1">
      <alignment horizontal="center" vertical="center" textRotation="90" wrapText="1"/>
    </xf>
    <xf numFmtId="0" fontId="17" fillId="0" borderId="3" xfId="0" applyFont="1" applyBorder="1" applyAlignment="1">
      <alignment horizontal="center" vertical="center"/>
    </xf>
    <xf numFmtId="0" fontId="17" fillId="0" borderId="5" xfId="0" applyFont="1" applyBorder="1" applyAlignment="1">
      <alignment horizontal="center" vertical="center"/>
    </xf>
    <xf numFmtId="0" fontId="17" fillId="0" borderId="15" xfId="0" applyFont="1" applyBorder="1" applyAlignment="1">
      <alignment horizontal="center" vertical="center" wrapText="1"/>
    </xf>
    <xf numFmtId="0" fontId="17" fillId="0" borderId="15" xfId="0" applyFont="1" applyBorder="1" applyAlignment="1">
      <alignment horizontal="center" vertical="center" textRotation="90" wrapText="1"/>
    </xf>
    <xf numFmtId="0" fontId="23" fillId="0" borderId="15" xfId="0" applyFont="1" applyBorder="1" applyAlignment="1">
      <alignment horizontal="center" vertical="center" textRotation="90"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2" xfId="0" applyFont="1" applyBorder="1" applyAlignment="1">
      <alignment horizontal="center" vertical="center" wrapText="1"/>
    </xf>
    <xf numFmtId="0" fontId="18" fillId="0" borderId="8" xfId="0" applyFont="1" applyBorder="1" applyAlignment="1">
      <alignment horizontal="center"/>
    </xf>
    <xf numFmtId="0" fontId="52" fillId="0" borderId="0" xfId="0" applyFont="1" applyFill="1" applyAlignment="1">
      <alignment horizontal="right" vertical="center"/>
    </xf>
    <xf numFmtId="0" fontId="42" fillId="0" borderId="0" xfId="0" applyFont="1" applyFill="1" applyBorder="1"/>
    <xf numFmtId="0" fontId="52" fillId="0" borderId="0" xfId="0" applyFont="1" applyFill="1" applyAlignment="1">
      <alignment horizontal="right"/>
    </xf>
    <xf numFmtId="0" fontId="53" fillId="0" borderId="0" xfId="0" applyFont="1" applyFill="1" applyAlignment="1">
      <alignment horizontal="right"/>
    </xf>
    <xf numFmtId="0" fontId="54" fillId="0" borderId="0" xfId="0" applyFont="1" applyFill="1" applyAlignment="1">
      <alignment horizontal="center"/>
    </xf>
    <xf numFmtId="0" fontId="54" fillId="0" borderId="0" xfId="0" applyFont="1" applyFill="1" applyAlignment="1">
      <alignment horizontal="center"/>
    </xf>
    <xf numFmtId="0" fontId="55" fillId="0" borderId="0" xfId="0" applyFont="1" applyFill="1" applyAlignment="1">
      <alignment horizontal="center" vertical="center"/>
    </xf>
    <xf numFmtId="0" fontId="55" fillId="0" borderId="0" xfId="0" applyFont="1" applyFill="1" applyAlignment="1">
      <alignment vertical="center"/>
    </xf>
    <xf numFmtId="0" fontId="56" fillId="0" borderId="0" xfId="0" applyFont="1" applyFill="1" applyAlignment="1">
      <alignment horizontal="center" vertical="center"/>
    </xf>
    <xf numFmtId="0" fontId="57" fillId="0" borderId="0" xfId="0" applyFont="1" applyFill="1" applyAlignment="1">
      <alignment horizontal="center" vertical="center"/>
    </xf>
    <xf numFmtId="0" fontId="58" fillId="0" borderId="0" xfId="0" applyFont="1" applyFill="1" applyAlignment="1">
      <alignment vertical="center"/>
    </xf>
    <xf numFmtId="0" fontId="56" fillId="0" borderId="0" xfId="0" applyFont="1" applyFill="1" applyAlignment="1">
      <alignment horizontal="center" vertical="center" wrapText="1"/>
    </xf>
    <xf numFmtId="2" fontId="59" fillId="0" borderId="0" xfId="0" applyNumberFormat="1" applyFont="1" applyFill="1" applyAlignment="1">
      <alignment horizontal="right" vertical="top" wrapText="1"/>
    </xf>
    <xf numFmtId="0" fontId="43" fillId="0" borderId="0" xfId="0" applyFont="1" applyFill="1" applyAlignment="1">
      <alignment horizontal="center" wrapText="1"/>
    </xf>
    <xf numFmtId="0" fontId="43" fillId="0" borderId="0" xfId="0" applyFont="1" applyFill="1" applyAlignment="1">
      <alignment horizontal="center"/>
    </xf>
    <xf numFmtId="0" fontId="42" fillId="0" borderId="0" xfId="0" applyFont="1" applyFill="1" applyAlignment="1">
      <alignment horizontal="right"/>
    </xf>
  </cellXfs>
  <cellStyles count="13">
    <cellStyle name="Обычный" xfId="0" builtinId="0"/>
    <cellStyle name="Обычный 10 3 2" xfId="7"/>
    <cellStyle name="Обычный 12 2" xfId="2"/>
    <cellStyle name="Обычный 19 2" xfId="5"/>
    <cellStyle name="Обычный 2" xfId="1"/>
    <cellStyle name="Обычный 3" xfId="8"/>
    <cellStyle name="Обычный 3 3" xfId="3"/>
    <cellStyle name="Обычный 3 5" xfId="9"/>
    <cellStyle name="Обычный 3 7" xfId="6"/>
    <cellStyle name="Обычный 4" xfId="12"/>
    <cellStyle name="Обычный 4 2 2" xfId="4"/>
    <cellStyle name="Обычный 6 2 3" xfId="11"/>
    <cellStyle name="Обычный 7 4"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8.6999999999999994E-2</c:v>
                </c:pt>
                <c:pt idx="1">
                  <c:v>7.6999999999999999E-2</c:v>
                </c:pt>
                <c:pt idx="2">
                  <c:v>6.8000000000000005E-2</c:v>
                </c:pt>
                <c:pt idx="3">
                  <c:v>0.06</c:v>
                </c:pt>
                <c:pt idx="4">
                  <c:v>5.2999999999999999E-2</c:v>
                </c:pt>
                <c:pt idx="5">
                  <c:v>4.7E-2</c:v>
                </c:pt>
                <c:pt idx="6">
                  <c:v>4.2000000000000003E-2</c:v>
                </c:pt>
                <c:pt idx="7">
                  <c:v>1</c:v>
                </c:pt>
                <c:pt idx="8">
                  <c:v>0.88500000000000001</c:v>
                </c:pt>
                <c:pt idx="9">
                  <c:v>0.78300000000000003</c:v>
                </c:pt>
                <c:pt idx="10">
                  <c:v>0.69299999999999995</c:v>
                </c:pt>
                <c:pt idx="11">
                  <c:v>0.61299999999999999</c:v>
                </c:pt>
                <c:pt idx="12">
                  <c:v>0.54300000000000004</c:v>
                </c:pt>
                <c:pt idx="13">
                  <c:v>0.48</c:v>
                </c:pt>
                <c:pt idx="14">
                  <c:v>0.42499999999999999</c:v>
                </c:pt>
                <c:pt idx="15">
                  <c:v>0.376</c:v>
                </c:pt>
                <c:pt idx="16">
                  <c:v>0.33300000000000002</c:v>
                </c:pt>
                <c:pt idx="17">
                  <c:v>0.29499999999999998</c:v>
                </c:pt>
                <c:pt idx="18">
                  <c:v>0.26100000000000001</c:v>
                </c:pt>
                <c:pt idx="19">
                  <c:v>0.23100000000000001</c:v>
                </c:pt>
                <c:pt idx="20">
                  <c:v>0.20399999999999999</c:v>
                </c:pt>
                <c:pt idx="21">
                  <c:v>0.18099999999999999</c:v>
                </c:pt>
                <c:pt idx="22">
                  <c:v>0.16</c:v>
                </c:pt>
                <c:pt idx="23">
                  <c:v>0.14099999999999999</c:v>
                </c:pt>
                <c:pt idx="24">
                  <c:v>0.125</c:v>
                </c:pt>
                <c:pt idx="25">
                  <c:v>0.111</c:v>
                </c:pt>
                <c:pt idx="26">
                  <c:v>9.8000000000000004E-2</c:v>
                </c:pt>
                <c:pt idx="27">
                  <c:v>0</c:v>
                </c:pt>
                <c:pt idx="28">
                  <c:v>0</c:v>
                </c:pt>
                <c:pt idx="29">
                  <c:v>0</c:v>
                </c:pt>
                <c:pt idx="30">
                  <c:v>0</c:v>
                </c:pt>
                <c:pt idx="31">
                  <c:v>0</c:v>
                </c:pt>
                <c:pt idx="32">
                  <c:v>0</c:v>
                </c:pt>
              </c:numCache>
            </c:numRef>
          </c:val>
          <c:smooth val="0"/>
        </c:ser>
        <c:ser>
          <c:idx val="1"/>
          <c:order val="1"/>
          <c:tx>
            <c:v>NPV (без учета продажи)</c:v>
          </c:tx>
          <c:marker>
            <c:symbol val="none"/>
          </c:marker>
          <c:val>
            <c:numRef>
              <c:f>'5. Анализ эконом эфф'!$B$75:$AH$75</c:f>
              <c:numCache>
                <c:formatCode>_(* #,##0_);_(* \(#,##0\);_(* "-"_);_(@_)</c:formatCode>
                <c:ptCount val="33"/>
                <c:pt idx="0">
                  <c:v>1785446981.609</c:v>
                </c:pt>
                <c:pt idx="1">
                  <c:v>2111090088.312</c:v>
                </c:pt>
                <c:pt idx="2">
                  <c:v>2819946305.882</c:v>
                </c:pt>
                <c:pt idx="3">
                  <c:v>3343061676.6669998</c:v>
                </c:pt>
                <c:pt idx="4">
                  <c:v>4402268105.6599998</c:v>
                </c:pt>
                <c:pt idx="5">
                  <c:v>5191009668.085</c:v>
                </c:pt>
                <c:pt idx="6">
                  <c:v>6681891902.3809996</c:v>
                </c:pt>
                <c:pt idx="7">
                  <c:v>0</c:v>
                </c:pt>
                <c:pt idx="8">
                  <c:v>0</c:v>
                </c:pt>
                <c:pt idx="9">
                  <c:v>0</c:v>
                </c:pt>
                <c:pt idx="10">
                  <c:v>0</c:v>
                </c:pt>
                <c:pt idx="11">
                  <c:v>0</c:v>
                </c:pt>
                <c:pt idx="12">
                  <c:v>0</c:v>
                </c:pt>
                <c:pt idx="13">
                  <c:v>-1750000</c:v>
                </c:pt>
                <c:pt idx="14">
                  <c:v>-448539067.05900002</c:v>
                </c:pt>
                <c:pt idx="15">
                  <c:v>15425305.319</c:v>
                </c:pt>
                <c:pt idx="16">
                  <c:v>19839397.078000002</c:v>
                </c:pt>
                <c:pt idx="17">
                  <c:v>42712617.457999997</c:v>
                </c:pt>
                <c:pt idx="18">
                  <c:v>52107410.038000003</c:v>
                </c:pt>
                <c:pt idx="19">
                  <c:v>87453804.545000002</c:v>
                </c:pt>
                <c:pt idx="20">
                  <c:v>105636726.373</c:v>
                </c:pt>
                <c:pt idx="21">
                  <c:v>160261759.44800001</c:v>
                </c:pt>
                <c:pt idx="22">
                  <c:v>192329443.68799999</c:v>
                </c:pt>
                <c:pt idx="23">
                  <c:v>265120071.91499999</c:v>
                </c:pt>
                <c:pt idx="24">
                  <c:v>278273657.68000001</c:v>
                </c:pt>
                <c:pt idx="25">
                  <c:v>372219518.28799999</c:v>
                </c:pt>
                <c:pt idx="26">
                  <c:v>441646172.551</c:v>
                </c:pt>
                <c:pt idx="27">
                  <c:v>0</c:v>
                </c:pt>
                <c:pt idx="28">
                  <c:v>0</c:v>
                </c:pt>
                <c:pt idx="29">
                  <c:v>0</c:v>
                </c:pt>
                <c:pt idx="30">
                  <c:v>0</c:v>
                </c:pt>
                <c:pt idx="31">
                  <c:v>0</c:v>
                </c:pt>
                <c:pt idx="32">
                  <c:v>0</c:v>
                </c:pt>
              </c:numCache>
            </c:numRef>
          </c:val>
          <c:smooth val="0"/>
        </c:ser>
        <c:dLbls>
          <c:showLegendKey val="0"/>
          <c:showVal val="0"/>
          <c:showCatName val="0"/>
          <c:showSerName val="0"/>
          <c:showPercent val="0"/>
          <c:showBubbleSize val="0"/>
        </c:dLbls>
        <c:marker val="1"/>
        <c:smooth val="0"/>
        <c:axId val="137713152"/>
        <c:axId val="137088960"/>
      </c:lineChart>
      <c:catAx>
        <c:axId val="137713152"/>
        <c:scaling>
          <c:orientation val="minMax"/>
        </c:scaling>
        <c:delete val="0"/>
        <c:axPos val="b"/>
        <c:majorTickMark val="out"/>
        <c:minorTickMark val="none"/>
        <c:tickLblPos val="low"/>
        <c:crossAx val="137088960"/>
        <c:crosses val="autoZero"/>
        <c:auto val="1"/>
        <c:lblAlgn val="ctr"/>
        <c:lblOffset val="100"/>
        <c:noMultiLvlLbl val="0"/>
      </c:catAx>
      <c:valAx>
        <c:axId val="137088960"/>
        <c:scaling>
          <c:orientation val="minMax"/>
        </c:scaling>
        <c:delete val="0"/>
        <c:axPos val="l"/>
        <c:majorGridlines/>
        <c:numFmt formatCode="General" sourceLinked="1"/>
        <c:majorTickMark val="out"/>
        <c:minorTickMark val="none"/>
        <c:tickLblPos val="low"/>
        <c:crossAx val="13771315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view="pageBreakPreview" topLeftCell="A19" zoomScale="70" zoomScaleNormal="100" zoomScaleSheetLayoutView="70" workbookViewId="0">
      <selection activeCell="A6" sqref="A6"/>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29"/>
      <c r="B1" s="44"/>
      <c r="C1" s="18" t="s">
        <v>377</v>
      </c>
    </row>
    <row r="2" spans="1:3" ht="18" x14ac:dyDescent="0.35">
      <c r="A2" s="29"/>
      <c r="B2" s="44"/>
      <c r="C2" s="9" t="s">
        <v>493</v>
      </c>
    </row>
    <row r="3" spans="1:3" ht="18" x14ac:dyDescent="0.35">
      <c r="A3" s="55"/>
      <c r="B3" s="44"/>
      <c r="C3" s="9" t="s">
        <v>518</v>
      </c>
    </row>
    <row r="4" spans="1:3" ht="15.6" x14ac:dyDescent="0.3">
      <c r="A4" s="55"/>
      <c r="B4" s="44"/>
      <c r="C4" s="44"/>
    </row>
    <row r="5" spans="1:3" ht="15.6" x14ac:dyDescent="0.25">
      <c r="A5" s="195" t="s">
        <v>590</v>
      </c>
      <c r="B5" s="195"/>
      <c r="C5" s="195"/>
    </row>
    <row r="6" spans="1:3" ht="15.6" x14ac:dyDescent="0.3">
      <c r="A6" s="55"/>
      <c r="B6" s="44"/>
      <c r="C6" s="44"/>
    </row>
    <row r="7" spans="1:3" ht="17.399999999999999" x14ac:dyDescent="0.25">
      <c r="A7" s="196" t="s">
        <v>350</v>
      </c>
      <c r="B7" s="196"/>
      <c r="C7" s="196"/>
    </row>
    <row r="8" spans="1:3" ht="17.399999999999999" x14ac:dyDescent="0.25">
      <c r="A8" s="46"/>
      <c r="B8" s="46"/>
      <c r="C8" s="46"/>
    </row>
    <row r="9" spans="1:3" ht="17.399999999999999" x14ac:dyDescent="0.25">
      <c r="A9" s="197" t="s">
        <v>581</v>
      </c>
      <c r="B9" s="197"/>
      <c r="C9" s="197"/>
    </row>
    <row r="10" spans="1:3" ht="15.6" x14ac:dyDescent="0.25">
      <c r="A10" s="198" t="s">
        <v>2</v>
      </c>
      <c r="B10" s="198"/>
      <c r="C10" s="198"/>
    </row>
    <row r="11" spans="1:3" ht="17.399999999999999" x14ac:dyDescent="0.25">
      <c r="A11" s="46"/>
      <c r="B11" s="46"/>
      <c r="C11" s="46"/>
    </row>
    <row r="12" spans="1:3" ht="17.399999999999999" x14ac:dyDescent="0.25">
      <c r="A12" s="197" t="s">
        <v>180</v>
      </c>
      <c r="B12" s="197"/>
      <c r="C12" s="197"/>
    </row>
    <row r="13" spans="1:3" ht="15.6" x14ac:dyDescent="0.25">
      <c r="A13" s="198" t="s">
        <v>0</v>
      </c>
      <c r="B13" s="198"/>
      <c r="C13" s="198"/>
    </row>
    <row r="14" spans="1:3" ht="18" x14ac:dyDescent="0.25">
      <c r="A14" s="2"/>
      <c r="B14" s="2"/>
      <c r="C14" s="2"/>
    </row>
    <row r="15" spans="1:3" ht="17.399999999999999" x14ac:dyDescent="0.25">
      <c r="A15" s="202" t="s">
        <v>418</v>
      </c>
      <c r="B15" s="202"/>
      <c r="C15" s="202"/>
    </row>
    <row r="16" spans="1:3" ht="15.6" x14ac:dyDescent="0.25">
      <c r="A16" s="198" t="s">
        <v>1</v>
      </c>
      <c r="B16" s="198"/>
      <c r="C16" s="198"/>
    </row>
    <row r="17" spans="1:3" ht="18" x14ac:dyDescent="0.25">
      <c r="A17" s="2"/>
      <c r="B17" s="2"/>
      <c r="C17" s="2"/>
    </row>
    <row r="18" spans="1:3" ht="17.399999999999999" x14ac:dyDescent="0.25">
      <c r="A18" s="202" t="s">
        <v>397</v>
      </c>
      <c r="B18" s="197"/>
      <c r="C18" s="197"/>
    </row>
    <row r="19" spans="1:3" ht="15.6" x14ac:dyDescent="0.25">
      <c r="A19" s="3"/>
      <c r="B19" s="3"/>
      <c r="C19" s="3"/>
    </row>
    <row r="20" spans="1:3" ht="15.6" x14ac:dyDescent="0.25">
      <c r="A20" s="56" t="s">
        <v>539</v>
      </c>
      <c r="B20" s="17" t="s">
        <v>292</v>
      </c>
      <c r="C20" s="16" t="s">
        <v>430</v>
      </c>
    </row>
    <row r="21" spans="1:3" ht="15.6" x14ac:dyDescent="0.25">
      <c r="A21" s="16">
        <v>1</v>
      </c>
      <c r="B21" s="17">
        <v>2</v>
      </c>
      <c r="C21" s="16">
        <v>3</v>
      </c>
    </row>
    <row r="22" spans="1:3" ht="46.8" x14ac:dyDescent="0.25">
      <c r="A22" s="13" t="s">
        <v>34</v>
      </c>
      <c r="B22" s="57" t="s">
        <v>219</v>
      </c>
      <c r="C22" s="16" t="s">
        <v>420</v>
      </c>
    </row>
    <row r="23" spans="1:3" ht="31.2" x14ac:dyDescent="0.25">
      <c r="A23" s="13" t="s">
        <v>63</v>
      </c>
      <c r="B23" s="15" t="s">
        <v>471</v>
      </c>
      <c r="C23" s="16" t="s">
        <v>396</v>
      </c>
    </row>
    <row r="24" spans="1:3" ht="15.6" x14ac:dyDescent="0.25">
      <c r="A24" s="199"/>
      <c r="B24" s="200"/>
      <c r="C24" s="201"/>
    </row>
    <row r="25" spans="1:3" ht="46.8" x14ac:dyDescent="0.25">
      <c r="A25" s="13" t="s">
        <v>97</v>
      </c>
      <c r="B25" s="40" t="s">
        <v>294</v>
      </c>
      <c r="C25" s="16" t="s">
        <v>465</v>
      </c>
    </row>
    <row r="26" spans="1:3" ht="31.2" x14ac:dyDescent="0.25">
      <c r="A26" s="13" t="s">
        <v>117</v>
      </c>
      <c r="B26" s="40" t="s">
        <v>441</v>
      </c>
      <c r="C26" s="16" t="s">
        <v>281</v>
      </c>
    </row>
    <row r="27" spans="1:3" ht="46.8" x14ac:dyDescent="0.25">
      <c r="A27" s="13" t="s">
        <v>135</v>
      </c>
      <c r="B27" s="40" t="s">
        <v>445</v>
      </c>
      <c r="C27" s="16" t="s">
        <v>264</v>
      </c>
    </row>
    <row r="28" spans="1:3" ht="15.6" x14ac:dyDescent="0.25">
      <c r="A28" s="13" t="s">
        <v>146</v>
      </c>
      <c r="B28" s="40" t="s">
        <v>312</v>
      </c>
      <c r="C28" s="16" t="s">
        <v>505</v>
      </c>
    </row>
    <row r="29" spans="1:3" ht="31.2" x14ac:dyDescent="0.25">
      <c r="A29" s="13" t="s">
        <v>149</v>
      </c>
      <c r="B29" s="40" t="s">
        <v>310</v>
      </c>
      <c r="C29" s="16" t="s">
        <v>505</v>
      </c>
    </row>
    <row r="30" spans="1:3" ht="31.2" x14ac:dyDescent="0.25">
      <c r="A30" s="13" t="s">
        <v>156</v>
      </c>
      <c r="B30" s="40" t="s">
        <v>311</v>
      </c>
      <c r="C30" s="16" t="s">
        <v>505</v>
      </c>
    </row>
    <row r="31" spans="1:3" ht="31.2" x14ac:dyDescent="0.25">
      <c r="A31" s="13" t="s">
        <v>158</v>
      </c>
      <c r="B31" s="40" t="s">
        <v>308</v>
      </c>
      <c r="C31" s="16" t="s">
        <v>9</v>
      </c>
    </row>
    <row r="32" spans="1:3" ht="31.2" x14ac:dyDescent="0.25">
      <c r="A32" s="13" t="s">
        <v>52</v>
      </c>
      <c r="B32" s="40" t="s">
        <v>313</v>
      </c>
      <c r="C32" s="16" t="s">
        <v>505</v>
      </c>
    </row>
    <row r="33" spans="1:3" ht="78" x14ac:dyDescent="0.25">
      <c r="A33" s="13" t="s">
        <v>53</v>
      </c>
      <c r="B33" s="40" t="s">
        <v>329</v>
      </c>
      <c r="C33" s="16" t="s">
        <v>530</v>
      </c>
    </row>
    <row r="34" spans="1:3" ht="93.6" x14ac:dyDescent="0.25">
      <c r="A34" s="13" t="s">
        <v>54</v>
      </c>
      <c r="B34" s="40" t="s">
        <v>328</v>
      </c>
      <c r="C34" s="16" t="s">
        <v>9</v>
      </c>
    </row>
    <row r="35" spans="1:3" ht="46.8" x14ac:dyDescent="0.25">
      <c r="A35" s="13" t="s">
        <v>55</v>
      </c>
      <c r="B35" s="40" t="s">
        <v>306</v>
      </c>
      <c r="C35" s="16" t="s">
        <v>505</v>
      </c>
    </row>
    <row r="36" spans="1:3" ht="31.2" x14ac:dyDescent="0.25">
      <c r="A36" s="13" t="s">
        <v>56</v>
      </c>
      <c r="B36" s="40" t="s">
        <v>307</v>
      </c>
      <c r="C36" s="16" t="s">
        <v>10</v>
      </c>
    </row>
    <row r="37" spans="1:3" ht="15.6" x14ac:dyDescent="0.25">
      <c r="A37" s="13" t="s">
        <v>57</v>
      </c>
      <c r="B37" s="40" t="s">
        <v>314</v>
      </c>
      <c r="C37" s="16" t="s">
        <v>10</v>
      </c>
    </row>
    <row r="38" spans="1:3" ht="15.6" x14ac:dyDescent="0.25">
      <c r="A38" s="13" t="s">
        <v>59</v>
      </c>
      <c r="B38" s="40" t="s">
        <v>309</v>
      </c>
      <c r="C38" s="16" t="s">
        <v>10</v>
      </c>
    </row>
    <row r="39" spans="1:3" ht="15.6" x14ac:dyDescent="0.25">
      <c r="A39" s="199"/>
      <c r="B39" s="200"/>
      <c r="C39" s="201"/>
    </row>
    <row r="40" spans="1:3" ht="62.4" x14ac:dyDescent="0.25">
      <c r="A40" s="13" t="s">
        <v>60</v>
      </c>
      <c r="B40" s="40" t="s">
        <v>356</v>
      </c>
      <c r="C40" s="16" t="s">
        <v>383</v>
      </c>
    </row>
    <row r="41" spans="1:3" ht="93.6" x14ac:dyDescent="0.25">
      <c r="A41" s="13" t="s">
        <v>61</v>
      </c>
      <c r="B41" s="40" t="s">
        <v>256</v>
      </c>
      <c r="C41" s="16" t="s">
        <v>506</v>
      </c>
    </row>
    <row r="42" spans="1:3" ht="62.4" x14ac:dyDescent="0.25">
      <c r="A42" s="13" t="s">
        <v>62</v>
      </c>
      <c r="B42" s="40" t="s">
        <v>257</v>
      </c>
      <c r="C42" s="16" t="s">
        <v>487</v>
      </c>
    </row>
    <row r="43" spans="1:3" ht="171.6" x14ac:dyDescent="0.25">
      <c r="A43" s="13" t="s">
        <v>70</v>
      </c>
      <c r="B43" s="40" t="s">
        <v>3</v>
      </c>
      <c r="C43" s="16" t="s">
        <v>506</v>
      </c>
    </row>
    <row r="44" spans="1:3" ht="93.6" x14ac:dyDescent="0.25">
      <c r="A44" s="13" t="s">
        <v>88</v>
      </c>
      <c r="B44" s="40" t="s">
        <v>387</v>
      </c>
      <c r="C44" s="16" t="s">
        <v>58</v>
      </c>
    </row>
    <row r="45" spans="1:3" ht="78" x14ac:dyDescent="0.25">
      <c r="A45" s="13" t="s">
        <v>89</v>
      </c>
      <c r="B45" s="40" t="s">
        <v>255</v>
      </c>
      <c r="C45" s="16" t="s">
        <v>115</v>
      </c>
    </row>
    <row r="46" spans="1:3" ht="93.6" x14ac:dyDescent="0.25">
      <c r="A46" s="13" t="s">
        <v>90</v>
      </c>
      <c r="B46" s="40" t="s">
        <v>254</v>
      </c>
      <c r="C46" s="16" t="s">
        <v>33</v>
      </c>
    </row>
    <row r="47" spans="1:3" ht="15.6" x14ac:dyDescent="0.25">
      <c r="A47" s="199"/>
      <c r="B47" s="200"/>
      <c r="C47" s="201"/>
    </row>
    <row r="48" spans="1:3" ht="46.8" x14ac:dyDescent="0.25">
      <c r="A48" s="13" t="s">
        <v>91</v>
      </c>
      <c r="B48" s="40" t="s">
        <v>327</v>
      </c>
      <c r="C48" s="16" t="s">
        <v>155</v>
      </c>
    </row>
    <row r="49" spans="1:3" ht="46.8" x14ac:dyDescent="0.25">
      <c r="A49" s="13" t="s">
        <v>92</v>
      </c>
      <c r="B49" s="40" t="s">
        <v>326</v>
      </c>
      <c r="C49" s="16" t="s">
        <v>148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paperSize="8" scale="8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view="pageBreakPreview" zoomScale="60" zoomScaleNormal="100" workbookViewId="0">
      <selection activeCell="J38" sqref="J38"/>
    </sheetView>
  </sheetViews>
  <sheetFormatPr defaultColWidth="8.88671875" defaultRowHeight="14.4" x14ac:dyDescent="0.3"/>
  <cols>
    <col min="1" max="1" width="8.33203125" style="132" customWidth="1"/>
    <col min="2" max="2" width="44.6640625" style="132" customWidth="1"/>
    <col min="3" max="3" width="13.88671875" style="132" customWidth="1"/>
    <col min="4" max="4" width="14.109375" style="132" customWidth="1"/>
    <col min="5" max="5" width="14" style="132" customWidth="1"/>
    <col min="6" max="6" width="12.5546875" style="132" customWidth="1"/>
    <col min="7" max="7" width="14.33203125" style="132" customWidth="1"/>
    <col min="8" max="8" width="14.44140625" style="132" customWidth="1"/>
    <col min="9" max="10" width="16.44140625" style="132" customWidth="1"/>
    <col min="11" max="12" width="25.33203125" style="132" customWidth="1"/>
    <col min="13" max="13" width="9.109375" style="132" customWidth="1"/>
    <col min="14" max="14" width="4.88671875" style="132" customWidth="1"/>
    <col min="15" max="15" width="24.88671875" style="132" customWidth="1"/>
    <col min="16" max="16" width="61.88671875" style="132" bestFit="1" customWidth="1"/>
    <col min="17" max="17" width="13.44140625" style="132" bestFit="1" customWidth="1"/>
    <col min="18" max="18" width="3.44140625" style="132" bestFit="1" customWidth="1"/>
    <col min="19" max="19" width="9.88671875" style="132" bestFit="1" customWidth="1"/>
    <col min="20" max="24" width="18" style="132" customWidth="1"/>
    <col min="25" max="16384" width="8.88671875" style="132"/>
  </cols>
  <sheetData>
    <row r="1" spans="1:12" s="137" customFormat="1" ht="18" x14ac:dyDescent="0.3">
      <c r="A1" s="101"/>
      <c r="B1" s="129"/>
      <c r="C1" s="129"/>
      <c r="D1" s="129"/>
      <c r="E1" s="129"/>
      <c r="F1" s="129"/>
      <c r="G1" s="129"/>
      <c r="H1" s="129"/>
      <c r="I1" s="129"/>
      <c r="J1" s="101"/>
      <c r="K1" s="129"/>
      <c r="L1" s="130" t="s">
        <v>377</v>
      </c>
    </row>
    <row r="2" spans="1:12" s="137" customFormat="1" ht="18" x14ac:dyDescent="0.35">
      <c r="A2" s="101"/>
      <c r="B2" s="129"/>
      <c r="C2" s="129"/>
      <c r="D2" s="129"/>
      <c r="E2" s="129"/>
      <c r="F2" s="129"/>
      <c r="G2" s="129"/>
      <c r="H2" s="129"/>
      <c r="I2" s="129"/>
      <c r="J2" s="101"/>
      <c r="K2" s="129"/>
      <c r="L2" s="131" t="s">
        <v>493</v>
      </c>
    </row>
    <row r="3" spans="1:12" s="137" customFormat="1" ht="18" x14ac:dyDescent="0.35">
      <c r="A3" s="101"/>
      <c r="B3" s="129"/>
      <c r="C3" s="129"/>
      <c r="D3" s="129"/>
      <c r="E3" s="129"/>
      <c r="F3" s="129"/>
      <c r="G3" s="129"/>
      <c r="H3" s="129"/>
      <c r="I3" s="129"/>
      <c r="J3" s="101"/>
      <c r="K3" s="129"/>
      <c r="L3" s="131" t="s">
        <v>518</v>
      </c>
    </row>
    <row r="4" spans="1:12" s="137" customFormat="1" ht="15.6" x14ac:dyDescent="0.3">
      <c r="A4" s="101"/>
      <c r="B4" s="129"/>
      <c r="C4" s="129"/>
      <c r="D4" s="129"/>
      <c r="E4" s="129"/>
      <c r="F4" s="129"/>
      <c r="G4" s="129"/>
      <c r="H4" s="129"/>
      <c r="I4" s="129"/>
      <c r="J4" s="129"/>
      <c r="K4" s="129"/>
      <c r="L4" s="101"/>
    </row>
    <row r="5" spans="1:12" s="137" customFormat="1" ht="15.6" x14ac:dyDescent="0.3">
      <c r="A5" s="101"/>
      <c r="B5" s="129"/>
      <c r="C5" s="129"/>
      <c r="D5" s="129"/>
      <c r="E5" s="129"/>
      <c r="F5" s="129"/>
      <c r="G5" s="129"/>
      <c r="H5" s="129"/>
      <c r="I5" s="129"/>
      <c r="J5" s="129"/>
      <c r="K5" s="129"/>
      <c r="L5" s="101"/>
    </row>
    <row r="6" spans="1:12" s="137" customFormat="1" ht="15.6" x14ac:dyDescent="0.3">
      <c r="A6" s="101"/>
      <c r="B6" s="129"/>
      <c r="C6" s="129"/>
      <c r="D6" s="129"/>
      <c r="E6" s="129"/>
      <c r="F6" s="129"/>
      <c r="G6" s="129"/>
      <c r="H6" s="129"/>
      <c r="I6" s="129"/>
      <c r="J6" s="129"/>
      <c r="K6" s="129"/>
      <c r="L6" s="101"/>
    </row>
    <row r="7" spans="1:12" s="137" customFormat="1" ht="15.6" x14ac:dyDescent="0.3">
      <c r="A7" s="101"/>
      <c r="B7" s="129"/>
      <c r="C7" s="129"/>
      <c r="D7" s="129"/>
      <c r="E7" s="129"/>
      <c r="F7" s="129"/>
      <c r="G7" s="129"/>
      <c r="H7" s="129"/>
      <c r="I7" s="129"/>
      <c r="J7" s="129"/>
      <c r="K7" s="129"/>
      <c r="L7" s="101"/>
    </row>
    <row r="8" spans="1:12" s="137" customFormat="1" ht="15.6" x14ac:dyDescent="0.3">
      <c r="A8" s="101"/>
      <c r="B8" s="195" t="s">
        <v>590</v>
      </c>
      <c r="C8" s="195"/>
      <c r="D8" s="195"/>
      <c r="E8" s="195"/>
      <c r="F8" s="195"/>
      <c r="G8" s="195"/>
      <c r="H8" s="195"/>
      <c r="I8" s="195"/>
      <c r="J8" s="195"/>
      <c r="K8" s="195"/>
      <c r="L8" s="101"/>
    </row>
    <row r="9" spans="1:12" s="137" customFormat="1" ht="15.6" x14ac:dyDescent="0.3">
      <c r="A9" s="101"/>
      <c r="B9" s="129"/>
      <c r="C9" s="129"/>
      <c r="D9" s="129"/>
      <c r="E9" s="129"/>
      <c r="F9" s="129"/>
      <c r="G9" s="129"/>
      <c r="H9" s="129"/>
      <c r="I9" s="129"/>
      <c r="J9" s="129"/>
      <c r="K9" s="129"/>
      <c r="L9" s="101"/>
    </row>
    <row r="10" spans="1:12" s="137" customFormat="1" ht="17.399999999999999" x14ac:dyDescent="0.3">
      <c r="A10" s="101"/>
      <c r="B10" s="196" t="s">
        <v>350</v>
      </c>
      <c r="C10" s="196"/>
      <c r="D10" s="196"/>
      <c r="E10" s="196"/>
      <c r="F10" s="196"/>
      <c r="G10" s="196"/>
      <c r="H10" s="196"/>
      <c r="I10" s="196"/>
      <c r="J10" s="196"/>
      <c r="K10" s="196"/>
      <c r="L10" s="101"/>
    </row>
    <row r="11" spans="1:12" s="137" customFormat="1" ht="17.399999999999999" x14ac:dyDescent="0.3">
      <c r="A11" s="101"/>
      <c r="B11" s="8"/>
      <c r="C11" s="8"/>
      <c r="D11" s="8"/>
      <c r="E11" s="8"/>
      <c r="F11" s="8"/>
      <c r="G11" s="8"/>
      <c r="H11" s="8"/>
      <c r="I11" s="8"/>
      <c r="J11" s="8"/>
      <c r="K11" s="8"/>
      <c r="L11" s="101"/>
    </row>
    <row r="12" spans="1:12" s="137" customFormat="1" ht="15.6" x14ac:dyDescent="0.3">
      <c r="A12" s="101"/>
      <c r="B12" s="224" t="s">
        <v>581</v>
      </c>
      <c r="C12" s="224"/>
      <c r="D12" s="224"/>
      <c r="E12" s="224"/>
      <c r="F12" s="224"/>
      <c r="G12" s="224"/>
      <c r="H12" s="224"/>
      <c r="I12" s="224"/>
      <c r="J12" s="224"/>
      <c r="K12" s="224"/>
      <c r="L12" s="101"/>
    </row>
    <row r="13" spans="1:12" s="137" customFormat="1" ht="15.6" x14ac:dyDescent="0.3">
      <c r="A13" s="101"/>
      <c r="B13" s="198" t="s">
        <v>2</v>
      </c>
      <c r="C13" s="198"/>
      <c r="D13" s="198"/>
      <c r="E13" s="198"/>
      <c r="F13" s="198"/>
      <c r="G13" s="198"/>
      <c r="H13" s="198"/>
      <c r="I13" s="198"/>
      <c r="J13" s="198"/>
      <c r="K13" s="198"/>
      <c r="L13" s="101"/>
    </row>
    <row r="14" spans="1:12" s="137" customFormat="1" ht="17.399999999999999" x14ac:dyDescent="0.3">
      <c r="A14" s="101"/>
      <c r="B14" s="8"/>
      <c r="C14" s="8"/>
      <c r="D14" s="8"/>
      <c r="E14" s="8"/>
      <c r="F14" s="8"/>
      <c r="G14" s="8"/>
      <c r="H14" s="8"/>
      <c r="I14" s="8"/>
      <c r="J14" s="8"/>
      <c r="K14" s="8"/>
      <c r="L14" s="101"/>
    </row>
    <row r="15" spans="1:12" s="137" customFormat="1" ht="15.6" x14ac:dyDescent="0.3">
      <c r="A15" s="101"/>
      <c r="B15" s="224" t="s">
        <v>180</v>
      </c>
      <c r="C15" s="224"/>
      <c r="D15" s="224"/>
      <c r="E15" s="224"/>
      <c r="F15" s="224"/>
      <c r="G15" s="224"/>
      <c r="H15" s="224"/>
      <c r="I15" s="224"/>
      <c r="J15" s="224"/>
      <c r="K15" s="224"/>
      <c r="L15" s="101"/>
    </row>
    <row r="16" spans="1:12" s="137" customFormat="1" ht="15.6" x14ac:dyDescent="0.3">
      <c r="A16" s="101"/>
      <c r="B16" s="198" t="s">
        <v>0</v>
      </c>
      <c r="C16" s="198"/>
      <c r="D16" s="198"/>
      <c r="E16" s="198"/>
      <c r="F16" s="198"/>
      <c r="G16" s="198"/>
      <c r="H16" s="198"/>
      <c r="I16" s="198"/>
      <c r="J16" s="198"/>
      <c r="K16" s="198"/>
      <c r="L16" s="101"/>
    </row>
    <row r="17" spans="1:12" s="137" customFormat="1" ht="18" x14ac:dyDescent="0.3">
      <c r="A17" s="101"/>
      <c r="B17" s="7"/>
      <c r="C17" s="7"/>
      <c r="D17" s="7"/>
      <c r="E17" s="7"/>
      <c r="F17" s="7"/>
      <c r="G17" s="7"/>
      <c r="H17" s="7"/>
      <c r="I17" s="7"/>
      <c r="J17" s="7"/>
      <c r="K17" s="7"/>
      <c r="L17" s="101"/>
    </row>
    <row r="18" spans="1:12" s="137" customFormat="1" ht="15.6" x14ac:dyDescent="0.3">
      <c r="A18" s="101"/>
      <c r="B18" s="268" t="s">
        <v>418</v>
      </c>
      <c r="C18" s="268"/>
      <c r="D18" s="268"/>
      <c r="E18" s="268"/>
      <c r="F18" s="268"/>
      <c r="G18" s="268"/>
      <c r="H18" s="268"/>
      <c r="I18" s="268"/>
      <c r="J18" s="268"/>
      <c r="K18" s="268"/>
      <c r="L18" s="101"/>
    </row>
    <row r="19" spans="1:12" s="137" customFormat="1" ht="15.6" x14ac:dyDescent="0.3">
      <c r="A19" s="101"/>
      <c r="B19" s="198" t="s">
        <v>1</v>
      </c>
      <c r="C19" s="198"/>
      <c r="D19" s="198"/>
      <c r="E19" s="198"/>
      <c r="F19" s="198"/>
      <c r="G19" s="198"/>
      <c r="H19" s="198"/>
      <c r="I19" s="198"/>
      <c r="J19" s="198"/>
      <c r="K19" s="198"/>
      <c r="L19" s="101"/>
    </row>
    <row r="20" spans="1:12" s="137" customFormat="1" ht="15.6" x14ac:dyDescent="0.3">
      <c r="A20" s="101"/>
      <c r="B20" s="129"/>
      <c r="C20" s="129"/>
      <c r="D20" s="129"/>
      <c r="E20" s="129"/>
      <c r="F20" s="129"/>
      <c r="G20" s="129"/>
      <c r="H20" s="129"/>
      <c r="I20" s="129"/>
      <c r="J20" s="129"/>
      <c r="K20" s="129"/>
      <c r="L20" s="101"/>
    </row>
    <row r="21" spans="1:12" s="137" customFormat="1" ht="15.6" x14ac:dyDescent="0.3">
      <c r="A21" s="101"/>
      <c r="B21" s="129"/>
      <c r="C21" s="129"/>
      <c r="D21" s="129"/>
      <c r="E21" s="129"/>
      <c r="F21" s="129"/>
      <c r="G21" s="129"/>
      <c r="H21" s="129"/>
      <c r="I21" s="129"/>
      <c r="J21" s="129"/>
      <c r="K21" s="129"/>
      <c r="L21" s="101"/>
    </row>
    <row r="22" spans="1:12" s="137" customFormat="1" ht="15.6" x14ac:dyDescent="0.3">
      <c r="A22" s="102"/>
      <c r="B22" s="267" t="s">
        <v>405</v>
      </c>
      <c r="C22" s="267"/>
      <c r="D22" s="267"/>
      <c r="E22" s="267"/>
      <c r="F22" s="267"/>
      <c r="G22" s="267"/>
      <c r="H22" s="267"/>
      <c r="I22" s="267"/>
      <c r="J22" s="267"/>
      <c r="K22" s="267"/>
      <c r="L22" s="103"/>
    </row>
    <row r="23" spans="1:12" s="137" customFormat="1" ht="15.6" x14ac:dyDescent="0.3">
      <c r="A23" s="138"/>
      <c r="B23" s="139"/>
      <c r="C23" s="140"/>
      <c r="D23" s="140"/>
      <c r="E23" s="141"/>
      <c r="F23" s="141"/>
      <c r="G23" s="142"/>
      <c r="H23" s="142"/>
      <c r="I23" s="143"/>
      <c r="J23" s="142"/>
      <c r="K23" s="142"/>
      <c r="L23" s="142"/>
    </row>
    <row r="24" spans="1:12" ht="16.2" thickBot="1" x14ac:dyDescent="0.35">
      <c r="A24" s="133"/>
      <c r="B24" s="134"/>
      <c r="C24" s="135"/>
      <c r="D24" s="135"/>
      <c r="E24" s="135"/>
      <c r="F24" s="135"/>
      <c r="G24" s="136"/>
      <c r="H24" s="136"/>
      <c r="I24" s="103"/>
      <c r="J24" s="103"/>
      <c r="K24" s="103"/>
      <c r="L24" s="103"/>
    </row>
    <row r="25" spans="1:12" ht="15.6" x14ac:dyDescent="0.3">
      <c r="A25" s="133"/>
      <c r="B25" s="104" t="s">
        <v>561</v>
      </c>
      <c r="C25" s="270">
        <v>619.95237999999995</v>
      </c>
      <c r="D25" s="271"/>
      <c r="E25" s="135"/>
      <c r="F25" s="135"/>
      <c r="G25" s="136"/>
      <c r="H25" s="136"/>
      <c r="I25" s="103"/>
      <c r="J25" s="103"/>
      <c r="K25" s="103"/>
      <c r="L25" s="103"/>
    </row>
    <row r="26" spans="1:12" ht="18" x14ac:dyDescent="0.3">
      <c r="A26" s="133"/>
      <c r="B26" s="105" t="s">
        <v>562</v>
      </c>
      <c r="C26" s="274" t="s">
        <v>574</v>
      </c>
      <c r="D26" s="275"/>
      <c r="E26" s="135"/>
      <c r="F26" s="135"/>
      <c r="G26" s="136"/>
      <c r="H26" s="136"/>
      <c r="I26" s="103"/>
      <c r="J26" s="103"/>
      <c r="K26" s="103"/>
      <c r="L26" s="106"/>
    </row>
    <row r="27" spans="1:12" ht="18.600000000000001" thickBot="1" x14ac:dyDescent="0.4">
      <c r="A27" s="133"/>
      <c r="B27" s="107" t="s">
        <v>563</v>
      </c>
      <c r="C27" s="272" t="s">
        <v>575</v>
      </c>
      <c r="D27" s="273"/>
      <c r="E27" s="135"/>
      <c r="F27" s="135"/>
      <c r="G27" s="136"/>
      <c r="H27" s="136"/>
      <c r="I27" s="103"/>
      <c r="J27" s="103"/>
      <c r="K27" s="103"/>
      <c r="L27" s="108"/>
    </row>
    <row r="28" spans="1:12" ht="15.6" x14ac:dyDescent="0.3">
      <c r="A28" s="109"/>
      <c r="B28" s="109"/>
      <c r="C28" s="110"/>
      <c r="D28" s="110"/>
      <c r="E28" s="110"/>
      <c r="F28" s="110"/>
      <c r="G28" s="110"/>
      <c r="H28" s="110"/>
      <c r="I28" s="110"/>
      <c r="J28" s="110"/>
      <c r="K28" s="110"/>
      <c r="L28" s="110"/>
    </row>
    <row r="29" spans="1:12" ht="15.75" customHeight="1" x14ac:dyDescent="0.3">
      <c r="A29" s="266" t="s">
        <v>564</v>
      </c>
      <c r="B29" s="266" t="s">
        <v>565</v>
      </c>
      <c r="C29" s="266" t="s">
        <v>566</v>
      </c>
      <c r="D29" s="266"/>
      <c r="E29" s="266"/>
      <c r="F29" s="266"/>
      <c r="G29" s="266"/>
      <c r="H29" s="266"/>
      <c r="I29" s="269" t="s">
        <v>567</v>
      </c>
      <c r="J29" s="257" t="s">
        <v>390</v>
      </c>
      <c r="K29" s="266" t="s">
        <v>568</v>
      </c>
      <c r="L29" s="260" t="s">
        <v>371</v>
      </c>
    </row>
    <row r="30" spans="1:12" ht="15.75" customHeight="1" x14ac:dyDescent="0.3">
      <c r="A30" s="266"/>
      <c r="B30" s="266"/>
      <c r="C30" s="261" t="s">
        <v>353</v>
      </c>
      <c r="D30" s="261"/>
      <c r="E30" s="262" t="s">
        <v>459</v>
      </c>
      <c r="F30" s="263"/>
      <c r="G30" s="264" t="s">
        <v>569</v>
      </c>
      <c r="H30" s="265"/>
      <c r="I30" s="269"/>
      <c r="J30" s="258"/>
      <c r="K30" s="266"/>
      <c r="L30" s="260"/>
    </row>
    <row r="31" spans="1:12" ht="31.2" x14ac:dyDescent="0.3">
      <c r="A31" s="266"/>
      <c r="B31" s="266"/>
      <c r="C31" s="111" t="s">
        <v>570</v>
      </c>
      <c r="D31" s="111" t="s">
        <v>571</v>
      </c>
      <c r="E31" s="111" t="s">
        <v>570</v>
      </c>
      <c r="F31" s="111" t="s">
        <v>571</v>
      </c>
      <c r="G31" s="111" t="s">
        <v>570</v>
      </c>
      <c r="H31" s="111" t="s">
        <v>571</v>
      </c>
      <c r="I31" s="269"/>
      <c r="J31" s="259"/>
      <c r="K31" s="266"/>
      <c r="L31" s="260"/>
    </row>
    <row r="32" spans="1:12" ht="15.6" x14ac:dyDescent="0.3">
      <c r="A32" s="152">
        <v>1</v>
      </c>
      <c r="B32" s="152">
        <v>2</v>
      </c>
      <c r="C32" s="111">
        <v>3</v>
      </c>
      <c r="D32" s="111">
        <v>4</v>
      </c>
      <c r="E32" s="111">
        <v>5</v>
      </c>
      <c r="F32" s="111">
        <v>6</v>
      </c>
      <c r="G32" s="111">
        <v>7</v>
      </c>
      <c r="H32" s="111">
        <v>8</v>
      </c>
      <c r="I32" s="111">
        <v>9</v>
      </c>
      <c r="J32" s="111">
        <v>10</v>
      </c>
      <c r="K32" s="111">
        <v>11</v>
      </c>
      <c r="L32" s="111">
        <v>12</v>
      </c>
    </row>
    <row r="33" spans="1:22" ht="15.6" x14ac:dyDescent="0.3">
      <c r="A33" s="112">
        <v>1</v>
      </c>
      <c r="B33" s="155" t="s">
        <v>372</v>
      </c>
      <c r="C33" s="144"/>
      <c r="D33" s="144"/>
      <c r="E33" s="114"/>
      <c r="F33" s="156"/>
      <c r="G33" s="115"/>
      <c r="H33" s="115"/>
      <c r="I33" s="145"/>
      <c r="J33" s="115"/>
      <c r="K33" s="115"/>
      <c r="L33" s="115"/>
    </row>
    <row r="34" spans="1:22" ht="15.6" x14ac:dyDescent="0.3">
      <c r="A34" s="112" t="s">
        <v>40</v>
      </c>
      <c r="B34" s="113" t="s">
        <v>244</v>
      </c>
      <c r="C34" s="144"/>
      <c r="D34" s="144"/>
      <c r="E34" s="114"/>
      <c r="F34" s="156"/>
      <c r="G34" s="115"/>
      <c r="H34" s="115"/>
      <c r="I34" s="145"/>
      <c r="J34" s="115"/>
      <c r="K34" s="115"/>
      <c r="L34" s="115"/>
    </row>
    <row r="35" spans="1:22" ht="31.2" x14ac:dyDescent="0.3">
      <c r="A35" s="112" t="s">
        <v>43</v>
      </c>
      <c r="B35" s="113" t="s">
        <v>455</v>
      </c>
      <c r="C35" s="144"/>
      <c r="D35" s="144"/>
      <c r="E35" s="114"/>
      <c r="F35" s="156"/>
      <c r="G35" s="115"/>
      <c r="H35" s="115"/>
      <c r="I35" s="145"/>
      <c r="J35" s="115"/>
      <c r="K35" s="115"/>
      <c r="L35" s="115"/>
      <c r="V35" s="132" t="s">
        <v>582</v>
      </c>
    </row>
    <row r="36" spans="1:22" ht="46.8" x14ac:dyDescent="0.3">
      <c r="A36" s="112" t="s">
        <v>44</v>
      </c>
      <c r="B36" s="113" t="s">
        <v>381</v>
      </c>
      <c r="C36" s="144"/>
      <c r="D36" s="144"/>
      <c r="E36" s="114"/>
      <c r="F36" s="156"/>
      <c r="G36" s="115"/>
      <c r="H36" s="115"/>
      <c r="I36" s="145"/>
      <c r="J36" s="115"/>
      <c r="K36" s="115"/>
      <c r="L36" s="115"/>
    </row>
    <row r="37" spans="1:22" ht="31.2" x14ac:dyDescent="0.3">
      <c r="A37" s="112" t="s">
        <v>45</v>
      </c>
      <c r="B37" s="113" t="s">
        <v>454</v>
      </c>
      <c r="C37" s="144"/>
      <c r="D37" s="144"/>
      <c r="E37" s="114"/>
      <c r="F37" s="156"/>
      <c r="G37" s="115"/>
      <c r="H37" s="115"/>
      <c r="I37" s="145"/>
      <c r="J37" s="115"/>
      <c r="K37" s="115"/>
      <c r="L37" s="115"/>
    </row>
    <row r="38" spans="1:22" ht="31.2" x14ac:dyDescent="0.3">
      <c r="A38" s="112" t="s">
        <v>46</v>
      </c>
      <c r="B38" s="113" t="s">
        <v>362</v>
      </c>
      <c r="C38" s="144"/>
      <c r="D38" s="144">
        <v>45717</v>
      </c>
      <c r="E38" s="114"/>
      <c r="F38" s="156"/>
      <c r="G38" s="115"/>
      <c r="H38" s="115"/>
      <c r="I38" s="145"/>
      <c r="J38" s="115"/>
      <c r="K38" s="115"/>
      <c r="L38" s="115"/>
    </row>
    <row r="39" spans="1:22" ht="31.2" x14ac:dyDescent="0.3">
      <c r="A39" s="112" t="s">
        <v>47</v>
      </c>
      <c r="B39" s="157" t="s">
        <v>245</v>
      </c>
      <c r="C39" s="144"/>
      <c r="D39" s="144">
        <v>44866</v>
      </c>
      <c r="E39" s="114"/>
      <c r="F39" s="156"/>
      <c r="G39" s="115"/>
      <c r="H39" s="115"/>
      <c r="I39" s="145"/>
      <c r="J39" s="115"/>
      <c r="K39" s="115"/>
      <c r="L39" s="115"/>
    </row>
    <row r="40" spans="1:22" ht="31.2" x14ac:dyDescent="0.3">
      <c r="A40" s="112" t="s">
        <v>48</v>
      </c>
      <c r="B40" s="157" t="s">
        <v>375</v>
      </c>
      <c r="C40" s="144">
        <v>45047</v>
      </c>
      <c r="D40" s="144">
        <v>44866</v>
      </c>
      <c r="E40" s="114"/>
      <c r="F40" s="156"/>
      <c r="G40" s="115"/>
      <c r="H40" s="115"/>
      <c r="I40" s="145"/>
      <c r="J40" s="115"/>
      <c r="K40" s="115"/>
      <c r="L40" s="115"/>
    </row>
    <row r="41" spans="1:22" ht="31.2" x14ac:dyDescent="0.3">
      <c r="A41" s="112" t="s">
        <v>49</v>
      </c>
      <c r="B41" s="113" t="s">
        <v>361</v>
      </c>
      <c r="C41" s="144"/>
      <c r="D41" s="144">
        <v>45689</v>
      </c>
      <c r="E41" s="114"/>
      <c r="F41" s="156"/>
      <c r="G41" s="115"/>
      <c r="H41" s="115"/>
      <c r="I41" s="145"/>
      <c r="J41" s="115"/>
      <c r="K41" s="115"/>
      <c r="L41" s="115"/>
    </row>
    <row r="42" spans="1:22" ht="46.8" x14ac:dyDescent="0.3">
      <c r="A42" s="112" t="s">
        <v>50</v>
      </c>
      <c r="B42" s="113" t="s">
        <v>360</v>
      </c>
      <c r="C42" s="144"/>
      <c r="D42" s="144"/>
      <c r="E42" s="114"/>
      <c r="F42" s="156"/>
      <c r="G42" s="115"/>
      <c r="H42" s="115"/>
      <c r="I42" s="145"/>
      <c r="J42" s="115"/>
      <c r="K42" s="115"/>
      <c r="L42" s="115"/>
    </row>
    <row r="43" spans="1:22" ht="15.6" x14ac:dyDescent="0.3">
      <c r="A43" s="158" t="s">
        <v>51</v>
      </c>
      <c r="B43" s="157" t="s">
        <v>456</v>
      </c>
      <c r="C43" s="144"/>
      <c r="D43" s="144">
        <v>45717</v>
      </c>
      <c r="E43" s="114"/>
      <c r="F43" s="156"/>
      <c r="G43" s="115"/>
      <c r="H43" s="115"/>
      <c r="I43" s="145"/>
      <c r="J43" s="115"/>
      <c r="K43" s="115"/>
      <c r="L43" s="115"/>
    </row>
    <row r="44" spans="1:22" ht="15.6" x14ac:dyDescent="0.3">
      <c r="A44" s="112" t="s">
        <v>41</v>
      </c>
      <c r="B44" s="113" t="s">
        <v>363</v>
      </c>
      <c r="C44" s="144"/>
      <c r="D44" s="144">
        <v>45748</v>
      </c>
      <c r="E44" s="114"/>
      <c r="F44" s="156"/>
      <c r="G44" s="115"/>
      <c r="H44" s="115"/>
      <c r="I44" s="145"/>
      <c r="J44" s="115"/>
      <c r="K44" s="115"/>
      <c r="L44" s="115"/>
    </row>
    <row r="45" spans="1:22" ht="15.6" x14ac:dyDescent="0.3">
      <c r="A45" s="112" t="s">
        <v>42</v>
      </c>
      <c r="B45" s="113" t="s">
        <v>410</v>
      </c>
      <c r="C45" s="144">
        <v>45200</v>
      </c>
      <c r="D45" s="144">
        <v>45597</v>
      </c>
      <c r="E45" s="114"/>
      <c r="F45" s="156"/>
      <c r="G45" s="115"/>
      <c r="H45" s="115"/>
      <c r="I45" s="145"/>
      <c r="J45" s="115"/>
      <c r="K45" s="115"/>
      <c r="L45" s="115"/>
    </row>
    <row r="46" spans="1:22" ht="15.6" x14ac:dyDescent="0.3">
      <c r="A46" s="112">
        <v>2</v>
      </c>
      <c r="B46" s="155" t="s">
        <v>338</v>
      </c>
      <c r="C46" s="144"/>
      <c r="D46" s="144"/>
      <c r="E46" s="114"/>
      <c r="F46" s="156"/>
      <c r="G46" s="115"/>
      <c r="H46" s="115"/>
      <c r="I46" s="145"/>
      <c r="J46" s="115"/>
      <c r="K46" s="115"/>
      <c r="L46" s="115"/>
    </row>
    <row r="47" spans="1:22" ht="46.8" x14ac:dyDescent="0.3">
      <c r="A47" s="112" t="s">
        <v>68</v>
      </c>
      <c r="B47" s="113" t="s">
        <v>243</v>
      </c>
      <c r="C47" s="144"/>
      <c r="D47" s="144">
        <v>45778</v>
      </c>
      <c r="E47" s="114"/>
      <c r="F47" s="156"/>
      <c r="G47" s="115"/>
      <c r="H47" s="115"/>
      <c r="I47" s="145"/>
      <c r="J47" s="115"/>
      <c r="K47" s="115"/>
      <c r="L47" s="115"/>
    </row>
    <row r="48" spans="1:22" ht="15.6" x14ac:dyDescent="0.3">
      <c r="A48" s="112" t="s">
        <v>69</v>
      </c>
      <c r="B48" s="113" t="s">
        <v>246</v>
      </c>
      <c r="C48" s="144">
        <v>45717</v>
      </c>
      <c r="D48" s="144">
        <v>45809</v>
      </c>
      <c r="E48" s="114"/>
      <c r="F48" s="156"/>
      <c r="G48" s="115"/>
      <c r="H48" s="115"/>
      <c r="I48" s="145"/>
      <c r="J48" s="115"/>
      <c r="K48" s="115"/>
      <c r="L48" s="115"/>
    </row>
    <row r="49" spans="1:12" ht="31.2" x14ac:dyDescent="0.3">
      <c r="A49" s="159">
        <v>3</v>
      </c>
      <c r="B49" s="155" t="s">
        <v>206</v>
      </c>
      <c r="C49" s="144"/>
      <c r="D49" s="144"/>
      <c r="E49" s="114"/>
      <c r="F49" s="156"/>
      <c r="G49" s="115"/>
      <c r="H49" s="115"/>
      <c r="I49" s="145"/>
      <c r="J49" s="115"/>
      <c r="K49" s="115"/>
      <c r="L49" s="115"/>
    </row>
    <row r="50" spans="1:12" ht="31.2" x14ac:dyDescent="0.3">
      <c r="A50" s="112" t="s">
        <v>107</v>
      </c>
      <c r="B50" s="113" t="s">
        <v>205</v>
      </c>
      <c r="C50" s="144">
        <v>45809</v>
      </c>
      <c r="D50" s="144">
        <v>45870</v>
      </c>
      <c r="E50" s="114"/>
      <c r="F50" s="156"/>
      <c r="G50" s="115"/>
      <c r="H50" s="115"/>
      <c r="I50" s="145"/>
      <c r="J50" s="115"/>
      <c r="K50" s="115"/>
      <c r="L50" s="115"/>
    </row>
    <row r="51" spans="1:12" ht="15.6" x14ac:dyDescent="0.3">
      <c r="A51" s="112" t="s">
        <v>110</v>
      </c>
      <c r="B51" s="113" t="s">
        <v>367</v>
      </c>
      <c r="C51" s="144"/>
      <c r="D51" s="144">
        <v>46082</v>
      </c>
      <c r="E51" s="114"/>
      <c r="F51" s="156"/>
      <c r="G51" s="115"/>
      <c r="H51" s="115"/>
      <c r="I51" s="145"/>
      <c r="J51" s="115"/>
      <c r="K51" s="115"/>
      <c r="L51" s="115"/>
    </row>
    <row r="52" spans="1:12" ht="15.6" x14ac:dyDescent="0.3">
      <c r="A52" s="160" t="s">
        <v>111</v>
      </c>
      <c r="B52" s="113" t="s">
        <v>288</v>
      </c>
      <c r="C52" s="144">
        <v>45870</v>
      </c>
      <c r="D52" s="144">
        <v>46235</v>
      </c>
      <c r="E52" s="114"/>
      <c r="F52" s="156"/>
      <c r="G52" s="115"/>
      <c r="H52" s="115"/>
      <c r="I52" s="145"/>
      <c r="J52" s="115"/>
      <c r="K52" s="115"/>
      <c r="L52" s="115"/>
    </row>
    <row r="53" spans="1:12" ht="62.4" x14ac:dyDescent="0.3">
      <c r="A53" s="160" t="s">
        <v>112</v>
      </c>
      <c r="B53" s="113" t="s">
        <v>365</v>
      </c>
      <c r="C53" s="144"/>
      <c r="D53" s="144">
        <v>46266</v>
      </c>
      <c r="E53" s="114"/>
      <c r="F53" s="156"/>
      <c r="G53" s="115"/>
      <c r="H53" s="115"/>
      <c r="I53" s="145"/>
      <c r="J53" s="115"/>
      <c r="K53" s="115"/>
      <c r="L53" s="115"/>
    </row>
    <row r="54" spans="1:12" ht="109.2" x14ac:dyDescent="0.3">
      <c r="A54" s="112" t="s">
        <v>113</v>
      </c>
      <c r="B54" s="113" t="s">
        <v>359</v>
      </c>
      <c r="C54" s="144"/>
      <c r="D54" s="144"/>
      <c r="E54" s="114"/>
      <c r="F54" s="156"/>
      <c r="G54" s="115"/>
      <c r="H54" s="115"/>
      <c r="I54" s="145"/>
      <c r="J54" s="115"/>
      <c r="K54" s="115"/>
      <c r="L54" s="115"/>
    </row>
    <row r="55" spans="1:12" ht="15.6" x14ac:dyDescent="0.3">
      <c r="A55" s="160" t="s">
        <v>114</v>
      </c>
      <c r="B55" s="113" t="s">
        <v>394</v>
      </c>
      <c r="C55" s="144">
        <v>46266</v>
      </c>
      <c r="D55" s="144">
        <v>46296</v>
      </c>
      <c r="E55" s="114"/>
      <c r="F55" s="156"/>
      <c r="G55" s="115"/>
      <c r="H55" s="115"/>
      <c r="I55" s="145"/>
      <c r="J55" s="115"/>
      <c r="K55" s="115"/>
      <c r="L55" s="115"/>
    </row>
    <row r="56" spans="1:12" ht="15.6" x14ac:dyDescent="0.3">
      <c r="A56" s="112">
        <v>4</v>
      </c>
      <c r="B56" s="155" t="s">
        <v>259</v>
      </c>
      <c r="C56" s="144"/>
      <c r="D56" s="144"/>
      <c r="E56" s="114"/>
      <c r="F56" s="156"/>
      <c r="G56" s="115"/>
      <c r="H56" s="115"/>
      <c r="I56" s="145"/>
      <c r="J56" s="115"/>
      <c r="K56" s="115"/>
      <c r="L56" s="115"/>
    </row>
    <row r="57" spans="1:12" ht="15.6" x14ac:dyDescent="0.3">
      <c r="A57" s="160" t="s">
        <v>127</v>
      </c>
      <c r="B57" s="113" t="s">
        <v>572</v>
      </c>
      <c r="C57" s="144">
        <v>46296</v>
      </c>
      <c r="D57" s="144">
        <v>46327</v>
      </c>
      <c r="E57" s="114"/>
      <c r="F57" s="156"/>
      <c r="G57" s="115"/>
      <c r="H57" s="115"/>
      <c r="I57" s="145"/>
      <c r="J57" s="115"/>
      <c r="K57" s="115"/>
      <c r="L57" s="115"/>
    </row>
    <row r="58" spans="1:12" ht="62.4" x14ac:dyDescent="0.3">
      <c r="A58" s="160" t="s">
        <v>130</v>
      </c>
      <c r="B58" s="113" t="s">
        <v>345</v>
      </c>
      <c r="C58" s="144"/>
      <c r="D58" s="144">
        <v>46357</v>
      </c>
      <c r="E58" s="114"/>
      <c r="F58" s="156"/>
      <c r="G58" s="115"/>
      <c r="H58" s="115"/>
      <c r="I58" s="145"/>
      <c r="J58" s="115"/>
      <c r="K58" s="115"/>
      <c r="L58" s="115"/>
    </row>
    <row r="59" spans="1:12" ht="46.8" x14ac:dyDescent="0.3">
      <c r="A59" s="160" t="s">
        <v>131</v>
      </c>
      <c r="B59" s="113" t="s">
        <v>364</v>
      </c>
      <c r="C59" s="144"/>
      <c r="D59" s="144">
        <v>46327</v>
      </c>
      <c r="E59" s="114"/>
      <c r="F59" s="156"/>
      <c r="G59" s="115"/>
      <c r="H59" s="115"/>
      <c r="I59" s="145"/>
      <c r="J59" s="115"/>
      <c r="K59" s="115"/>
      <c r="L59" s="115"/>
    </row>
    <row r="60" spans="1:12" ht="46.8" x14ac:dyDescent="0.3">
      <c r="A60" s="112" t="s">
        <v>132</v>
      </c>
      <c r="B60" s="113" t="s">
        <v>344</v>
      </c>
      <c r="C60" s="144"/>
      <c r="D60" s="144"/>
      <c r="E60" s="114"/>
      <c r="F60" s="156"/>
      <c r="G60" s="115"/>
      <c r="H60" s="115"/>
      <c r="I60" s="145"/>
      <c r="J60" s="115"/>
      <c r="K60" s="115"/>
      <c r="L60" s="115"/>
    </row>
    <row r="61" spans="1:12" ht="31.2" x14ac:dyDescent="0.3">
      <c r="A61" s="160" t="s">
        <v>133</v>
      </c>
      <c r="B61" s="139" t="s">
        <v>374</v>
      </c>
      <c r="C61" s="144"/>
      <c r="D61" s="144">
        <v>46357</v>
      </c>
      <c r="E61" s="114"/>
      <c r="F61" s="156"/>
      <c r="G61" s="115"/>
      <c r="H61" s="115"/>
      <c r="I61" s="145"/>
      <c r="J61" s="115"/>
      <c r="K61" s="115"/>
      <c r="L61" s="115"/>
    </row>
    <row r="62" spans="1:12" ht="31.2" x14ac:dyDescent="0.3">
      <c r="A62" s="112" t="s">
        <v>134</v>
      </c>
      <c r="B62" s="113" t="s">
        <v>573</v>
      </c>
      <c r="C62" s="144"/>
      <c r="D62" s="144">
        <v>46357</v>
      </c>
      <c r="E62" s="114"/>
      <c r="F62" s="156"/>
      <c r="G62" s="115"/>
      <c r="H62" s="115"/>
      <c r="I62" s="145"/>
      <c r="J62" s="115"/>
      <c r="K62" s="115"/>
      <c r="L62" s="115"/>
    </row>
  </sheetData>
  <mergeCells count="22">
    <mergeCell ref="C25:D25"/>
    <mergeCell ref="C27:D27"/>
    <mergeCell ref="A29:A31"/>
    <mergeCell ref="B29:B31"/>
    <mergeCell ref="C29:H29"/>
    <mergeCell ref="C26:D26"/>
    <mergeCell ref="J29:J31"/>
    <mergeCell ref="B8:K8"/>
    <mergeCell ref="L29:L31"/>
    <mergeCell ref="C30:D30"/>
    <mergeCell ref="E30:F30"/>
    <mergeCell ref="G30:H30"/>
    <mergeCell ref="K29:K31"/>
    <mergeCell ref="B19:K19"/>
    <mergeCell ref="B22:K22"/>
    <mergeCell ref="B10:K10"/>
    <mergeCell ref="B12:K12"/>
    <mergeCell ref="B13:K13"/>
    <mergeCell ref="B15:K15"/>
    <mergeCell ref="B16:K16"/>
    <mergeCell ref="B18:K18"/>
    <mergeCell ref="I29:I31"/>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82"/>
  <sheetViews>
    <sheetView view="pageBreakPreview" topLeftCell="AE55" zoomScale="60" zoomScaleNormal="100" workbookViewId="0">
      <selection activeCell="AS27" sqref="A27:AV29"/>
    </sheetView>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53" t="s">
        <v>377</v>
      </c>
    </row>
    <row r="2" spans="1:48" ht="18" x14ac:dyDescent="0.35">
      <c r="AV2" s="154" t="s">
        <v>493</v>
      </c>
    </row>
    <row r="3" spans="1:48" ht="18" x14ac:dyDescent="0.35">
      <c r="AV3" s="154" t="s">
        <v>518</v>
      </c>
    </row>
    <row r="4" spans="1:48" ht="18" x14ac:dyDescent="0.35">
      <c r="AV4" s="154"/>
    </row>
    <row r="5" spans="1:48" ht="18.75" customHeight="1" x14ac:dyDescent="0.25">
      <c r="A5" s="195" t="s">
        <v>590</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row>
    <row r="6" spans="1:48" ht="18" x14ac:dyDescent="0.35">
      <c r="AV6" s="154"/>
    </row>
    <row r="7" spans="1:48" ht="17.399999999999999" x14ac:dyDescent="0.25">
      <c r="A7" s="196" t="s">
        <v>350</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96"/>
      <c r="AU7" s="196"/>
      <c r="AV7" s="196"/>
    </row>
    <row r="8" spans="1:48" ht="17.399999999999999" x14ac:dyDescent="0.25">
      <c r="A8" s="196"/>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c r="AQ8" s="196"/>
      <c r="AR8" s="196"/>
      <c r="AS8" s="196"/>
      <c r="AT8" s="196"/>
      <c r="AU8" s="196"/>
      <c r="AV8" s="196"/>
    </row>
    <row r="9" spans="1:48" ht="17.399999999999999" x14ac:dyDescent="0.25">
      <c r="A9" s="197" t="s">
        <v>581</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row>
    <row r="10" spans="1:48" ht="15.6" x14ac:dyDescent="0.25">
      <c r="A10" s="198" t="s">
        <v>2</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row>
    <row r="11" spans="1:48" ht="17.399999999999999" x14ac:dyDescent="0.25">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row>
    <row r="12" spans="1:48" ht="17.399999999999999" x14ac:dyDescent="0.25">
      <c r="A12" s="197" t="s">
        <v>180</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c r="AS12" s="197"/>
      <c r="AT12" s="197"/>
      <c r="AU12" s="197"/>
      <c r="AV12" s="197"/>
    </row>
    <row r="13" spans="1:48" ht="15.6" x14ac:dyDescent="0.25">
      <c r="A13" s="198" t="s">
        <v>0</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row>
    <row r="14" spans="1:48" ht="18" x14ac:dyDescent="0.25">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c r="AL14" s="203"/>
      <c r="AM14" s="203"/>
      <c r="AN14" s="203"/>
      <c r="AO14" s="203"/>
      <c r="AP14" s="203"/>
      <c r="AQ14" s="203"/>
      <c r="AR14" s="203"/>
      <c r="AS14" s="203"/>
      <c r="AT14" s="203"/>
      <c r="AU14" s="203"/>
      <c r="AV14" s="203"/>
    </row>
    <row r="15" spans="1:48" ht="17.399999999999999" x14ac:dyDescent="0.25">
      <c r="A15" s="197" t="s">
        <v>418</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row>
    <row r="16" spans="1:48" ht="15.6" x14ac:dyDescent="0.25">
      <c r="A16" s="198" t="s">
        <v>1</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7" spans="1:48" x14ac:dyDescent="0.25">
      <c r="A17" s="225"/>
      <c r="B17" s="225"/>
      <c r="C17" s="225"/>
      <c r="D17" s="225"/>
      <c r="E17" s="225"/>
      <c r="F17" s="225"/>
      <c r="G17" s="225"/>
      <c r="H17" s="225"/>
      <c r="I17" s="225"/>
      <c r="J17" s="225"/>
      <c r="K17" s="225"/>
      <c r="L17" s="225"/>
      <c r="M17" s="225"/>
      <c r="N17" s="225"/>
      <c r="O17" s="225"/>
      <c r="P17" s="225"/>
      <c r="Q17" s="225"/>
      <c r="R17" s="225"/>
      <c r="S17" s="225"/>
      <c r="T17" s="225"/>
      <c r="U17" s="225"/>
      <c r="V17" s="225"/>
      <c r="W17" s="225"/>
      <c r="X17" s="225"/>
      <c r="Y17" s="225"/>
      <c r="Z17" s="225"/>
      <c r="AA17" s="225"/>
      <c r="AB17" s="225"/>
      <c r="AC17" s="225"/>
      <c r="AD17" s="225"/>
      <c r="AE17" s="225"/>
      <c r="AF17" s="225"/>
      <c r="AG17" s="225"/>
      <c r="AH17" s="225"/>
      <c r="AI17" s="225"/>
      <c r="AJ17" s="225"/>
      <c r="AK17" s="225"/>
      <c r="AL17" s="225"/>
      <c r="AM17" s="225"/>
      <c r="AN17" s="225"/>
      <c r="AO17" s="225"/>
      <c r="AP17" s="225"/>
      <c r="AQ17" s="225"/>
      <c r="AR17" s="225"/>
      <c r="AS17" s="225"/>
      <c r="AT17" s="225"/>
      <c r="AU17" s="225"/>
      <c r="AV17" s="225"/>
    </row>
    <row r="18" spans="1:48" ht="14.25" customHeight="1" x14ac:dyDescent="0.25">
      <c r="A18" s="225"/>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c r="AS18" s="225"/>
      <c r="AT18" s="225"/>
      <c r="AU18" s="225"/>
      <c r="AV18" s="225"/>
    </row>
    <row r="19" spans="1:48" x14ac:dyDescent="0.25">
      <c r="A19" s="225"/>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row>
    <row r="20" spans="1:48" x14ac:dyDescent="0.25">
      <c r="A20" s="225"/>
      <c r="B20" s="225"/>
      <c r="C20" s="225"/>
      <c r="D20" s="225"/>
      <c r="E20" s="225"/>
      <c r="F20" s="225"/>
      <c r="G20" s="225"/>
      <c r="H20" s="225"/>
      <c r="I20" s="225"/>
      <c r="J20" s="225"/>
      <c r="K20" s="225"/>
      <c r="L20" s="225"/>
      <c r="M20" s="225"/>
      <c r="N20" s="225"/>
      <c r="O20" s="225"/>
      <c r="P20" s="225"/>
      <c r="Q20" s="225"/>
      <c r="R20" s="225"/>
      <c r="S20" s="225"/>
      <c r="T20" s="225"/>
      <c r="U20" s="225"/>
      <c r="V20" s="225"/>
      <c r="W20" s="225"/>
      <c r="X20" s="225"/>
      <c r="Y20" s="225"/>
      <c r="Z20" s="225"/>
      <c r="AA20" s="225"/>
      <c r="AB20" s="225"/>
      <c r="AC20" s="225"/>
      <c r="AD20" s="225"/>
      <c r="AE20" s="225"/>
      <c r="AF20" s="225"/>
      <c r="AG20" s="225"/>
      <c r="AH20" s="225"/>
      <c r="AI20" s="225"/>
      <c r="AJ20" s="225"/>
      <c r="AK20" s="225"/>
      <c r="AL20" s="225"/>
      <c r="AM20" s="225"/>
      <c r="AN20" s="225"/>
      <c r="AO20" s="225"/>
      <c r="AP20" s="225"/>
      <c r="AQ20" s="225"/>
      <c r="AR20" s="225"/>
      <c r="AS20" s="225"/>
      <c r="AT20" s="225"/>
      <c r="AU20" s="225"/>
      <c r="AV20" s="225"/>
    </row>
    <row r="21" spans="1:48" x14ac:dyDescent="0.25">
      <c r="A21" s="291" t="s">
        <v>407</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row>
    <row r="22" spans="1:48" ht="58.5" customHeight="1" x14ac:dyDescent="0.25">
      <c r="A22" s="206" t="s">
        <v>538</v>
      </c>
      <c r="B22" s="288" t="s">
        <v>466</v>
      </c>
      <c r="C22" s="206" t="s">
        <v>198</v>
      </c>
      <c r="D22" s="206" t="s">
        <v>195</v>
      </c>
      <c r="E22" s="234" t="s">
        <v>468</v>
      </c>
      <c r="F22" s="235"/>
      <c r="G22" s="235"/>
      <c r="H22" s="235"/>
      <c r="I22" s="235"/>
      <c r="J22" s="235"/>
      <c r="K22" s="235"/>
      <c r="L22" s="236"/>
      <c r="M22" s="206" t="s">
        <v>199</v>
      </c>
      <c r="N22" s="206" t="s">
        <v>293</v>
      </c>
      <c r="O22" s="206" t="s">
        <v>337</v>
      </c>
      <c r="P22" s="284" t="s">
        <v>354</v>
      </c>
      <c r="Q22" s="284" t="s">
        <v>236</v>
      </c>
      <c r="R22" s="284" t="s">
        <v>318</v>
      </c>
      <c r="S22" s="284" t="s">
        <v>433</v>
      </c>
      <c r="T22" s="284"/>
      <c r="U22" s="285" t="s">
        <v>273</v>
      </c>
      <c r="V22" s="285" t="s">
        <v>272</v>
      </c>
      <c r="W22" s="284" t="s">
        <v>304</v>
      </c>
      <c r="X22" s="284" t="s">
        <v>474</v>
      </c>
      <c r="Y22" s="284" t="s">
        <v>303</v>
      </c>
      <c r="Z22" s="286" t="s">
        <v>268</v>
      </c>
      <c r="AA22" s="284" t="s">
        <v>473</v>
      </c>
      <c r="AB22" s="284" t="s">
        <v>472</v>
      </c>
      <c r="AC22" s="284" t="s">
        <v>297</v>
      </c>
      <c r="AD22" s="284" t="s">
        <v>4</v>
      </c>
      <c r="AE22" s="284" t="s">
        <v>330</v>
      </c>
      <c r="AF22" s="284" t="s">
        <v>425</v>
      </c>
      <c r="AG22" s="284"/>
      <c r="AH22" s="284"/>
      <c r="AI22" s="284"/>
      <c r="AJ22" s="284"/>
      <c r="AK22" s="284"/>
      <c r="AL22" s="284" t="s">
        <v>426</v>
      </c>
      <c r="AM22" s="284"/>
      <c r="AN22" s="284"/>
      <c r="AO22" s="284"/>
      <c r="AP22" s="284" t="s">
        <v>222</v>
      </c>
      <c r="AQ22" s="284"/>
      <c r="AR22" s="284" t="s">
        <v>355</v>
      </c>
      <c r="AS22" s="284" t="s">
        <v>224</v>
      </c>
      <c r="AT22" s="284" t="s">
        <v>223</v>
      </c>
      <c r="AU22" s="284" t="s">
        <v>384</v>
      </c>
      <c r="AV22" s="276" t="s">
        <v>378</v>
      </c>
    </row>
    <row r="23" spans="1:48" ht="64.5" customHeight="1" x14ac:dyDescent="0.25">
      <c r="A23" s="287"/>
      <c r="B23" s="289"/>
      <c r="C23" s="287"/>
      <c r="D23" s="287"/>
      <c r="E23" s="278" t="s">
        <v>266</v>
      </c>
      <c r="F23" s="280" t="s">
        <v>279</v>
      </c>
      <c r="G23" s="280" t="s">
        <v>278</v>
      </c>
      <c r="H23" s="280" t="s">
        <v>285</v>
      </c>
      <c r="I23" s="280" t="s">
        <v>497</v>
      </c>
      <c r="J23" s="280" t="s">
        <v>498</v>
      </c>
      <c r="K23" s="280" t="s">
        <v>499</v>
      </c>
      <c r="L23" s="280" t="s">
        <v>241</v>
      </c>
      <c r="M23" s="287"/>
      <c r="N23" s="287"/>
      <c r="O23" s="287"/>
      <c r="P23" s="284"/>
      <c r="Q23" s="284"/>
      <c r="R23" s="284"/>
      <c r="S23" s="282" t="s">
        <v>353</v>
      </c>
      <c r="T23" s="282" t="s">
        <v>459</v>
      </c>
      <c r="U23" s="285"/>
      <c r="V23" s="285"/>
      <c r="W23" s="284"/>
      <c r="X23" s="284"/>
      <c r="Y23" s="284"/>
      <c r="Z23" s="284"/>
      <c r="AA23" s="284"/>
      <c r="AB23" s="284"/>
      <c r="AC23" s="284"/>
      <c r="AD23" s="284"/>
      <c r="AE23" s="284"/>
      <c r="AF23" s="284" t="s">
        <v>393</v>
      </c>
      <c r="AG23" s="284"/>
      <c r="AH23" s="284" t="s">
        <v>225</v>
      </c>
      <c r="AI23" s="284"/>
      <c r="AJ23" s="206" t="s">
        <v>221</v>
      </c>
      <c r="AK23" s="206" t="s">
        <v>226</v>
      </c>
      <c r="AL23" s="206" t="s">
        <v>340</v>
      </c>
      <c r="AM23" s="206" t="s">
        <v>296</v>
      </c>
      <c r="AN23" s="206" t="s">
        <v>220</v>
      </c>
      <c r="AO23" s="206" t="s">
        <v>321</v>
      </c>
      <c r="AP23" s="206" t="s">
        <v>357</v>
      </c>
      <c r="AQ23" s="217" t="s">
        <v>459</v>
      </c>
      <c r="AR23" s="284"/>
      <c r="AS23" s="284"/>
      <c r="AT23" s="284"/>
      <c r="AU23" s="284"/>
      <c r="AV23" s="277"/>
    </row>
    <row r="24" spans="1:48" ht="96.75" customHeight="1" x14ac:dyDescent="0.25">
      <c r="A24" s="207"/>
      <c r="B24" s="290"/>
      <c r="C24" s="207"/>
      <c r="D24" s="207"/>
      <c r="E24" s="279"/>
      <c r="F24" s="281"/>
      <c r="G24" s="281"/>
      <c r="H24" s="281"/>
      <c r="I24" s="281"/>
      <c r="J24" s="281"/>
      <c r="K24" s="281"/>
      <c r="L24" s="281"/>
      <c r="M24" s="207"/>
      <c r="N24" s="207"/>
      <c r="O24" s="207"/>
      <c r="P24" s="284"/>
      <c r="Q24" s="284"/>
      <c r="R24" s="284"/>
      <c r="S24" s="283"/>
      <c r="T24" s="283"/>
      <c r="U24" s="285"/>
      <c r="V24" s="285"/>
      <c r="W24" s="284"/>
      <c r="X24" s="284"/>
      <c r="Y24" s="284"/>
      <c r="Z24" s="284"/>
      <c r="AA24" s="284"/>
      <c r="AB24" s="284"/>
      <c r="AC24" s="284"/>
      <c r="AD24" s="284"/>
      <c r="AE24" s="284"/>
      <c r="AF24" s="161" t="s">
        <v>322</v>
      </c>
      <c r="AG24" s="161" t="s">
        <v>253</v>
      </c>
      <c r="AH24" s="162" t="s">
        <v>353</v>
      </c>
      <c r="AI24" s="162" t="s">
        <v>459</v>
      </c>
      <c r="AJ24" s="207"/>
      <c r="AK24" s="207"/>
      <c r="AL24" s="207"/>
      <c r="AM24" s="207"/>
      <c r="AN24" s="207"/>
      <c r="AO24" s="207"/>
      <c r="AP24" s="207"/>
      <c r="AQ24" s="218"/>
      <c r="AR24" s="284"/>
      <c r="AS24" s="284"/>
      <c r="AT24" s="284"/>
      <c r="AU24" s="284"/>
      <c r="AV24" s="277"/>
    </row>
    <row r="25" spans="1:48" x14ac:dyDescent="0.25">
      <c r="A25" s="163">
        <v>1</v>
      </c>
      <c r="B25" s="163">
        <v>2</v>
      </c>
      <c r="C25" s="163">
        <v>3</v>
      </c>
      <c r="D25" s="163">
        <v>4</v>
      </c>
      <c r="E25" s="163">
        <v>5</v>
      </c>
      <c r="F25" s="163">
        <v>6</v>
      </c>
      <c r="G25" s="163">
        <v>7</v>
      </c>
      <c r="H25" s="163">
        <v>8</v>
      </c>
      <c r="I25" s="163">
        <v>9</v>
      </c>
      <c r="J25" s="163">
        <v>10</v>
      </c>
      <c r="K25" s="163">
        <v>11</v>
      </c>
      <c r="L25" s="163">
        <v>12</v>
      </c>
      <c r="M25" s="163">
        <v>13</v>
      </c>
      <c r="N25" s="163">
        <v>14</v>
      </c>
      <c r="O25" s="163">
        <v>15</v>
      </c>
      <c r="P25" s="163">
        <v>16</v>
      </c>
      <c r="Q25" s="163">
        <v>17</v>
      </c>
      <c r="R25" s="163">
        <v>18</v>
      </c>
      <c r="S25" s="163">
        <v>19</v>
      </c>
      <c r="T25" s="163">
        <v>20</v>
      </c>
      <c r="U25" s="163">
        <v>21</v>
      </c>
      <c r="V25" s="163">
        <v>22</v>
      </c>
      <c r="W25" s="163">
        <v>23</v>
      </c>
      <c r="X25" s="163">
        <v>24</v>
      </c>
      <c r="Y25" s="163">
        <v>25</v>
      </c>
      <c r="Z25" s="163">
        <v>26</v>
      </c>
      <c r="AA25" s="163">
        <v>27</v>
      </c>
      <c r="AB25" s="163">
        <v>28</v>
      </c>
      <c r="AC25" s="163">
        <v>29</v>
      </c>
      <c r="AD25" s="163">
        <v>30</v>
      </c>
      <c r="AE25" s="163">
        <v>31</v>
      </c>
      <c r="AF25" s="163">
        <v>32</v>
      </c>
      <c r="AG25" s="163">
        <v>33</v>
      </c>
      <c r="AH25" s="163">
        <v>34</v>
      </c>
      <c r="AI25" s="163">
        <v>35</v>
      </c>
      <c r="AJ25" s="163">
        <v>36</v>
      </c>
      <c r="AK25" s="163">
        <v>37</v>
      </c>
      <c r="AL25" s="163">
        <v>38</v>
      </c>
      <c r="AM25" s="163">
        <v>39</v>
      </c>
      <c r="AN25" s="163">
        <v>40</v>
      </c>
      <c r="AO25" s="163">
        <v>41</v>
      </c>
      <c r="AP25" s="163">
        <v>42</v>
      </c>
      <c r="AQ25" s="163">
        <v>43</v>
      </c>
      <c r="AR25" s="163">
        <v>44</v>
      </c>
      <c r="AS25" s="163">
        <v>45</v>
      </c>
      <c r="AT25" s="163">
        <v>46</v>
      </c>
      <c r="AU25" s="163">
        <v>47</v>
      </c>
      <c r="AV25" s="163">
        <v>48</v>
      </c>
    </row>
    <row r="26" spans="1:48" ht="61.2" x14ac:dyDescent="0.25">
      <c r="A26" s="164" t="s">
        <v>34</v>
      </c>
      <c r="B26" s="165" t="s">
        <v>424</v>
      </c>
      <c r="C26" s="164" t="s">
        <v>252</v>
      </c>
      <c r="D26" s="164" t="s">
        <v>87</v>
      </c>
      <c r="E26" s="166">
        <v>1</v>
      </c>
      <c r="F26" s="167">
        <v>0</v>
      </c>
      <c r="G26" s="167">
        <v>80</v>
      </c>
      <c r="H26" s="167">
        <v>0</v>
      </c>
      <c r="I26" s="167">
        <v>0</v>
      </c>
      <c r="J26" s="167">
        <v>0</v>
      </c>
      <c r="K26" s="167">
        <v>0</v>
      </c>
      <c r="L26" s="166">
        <v>1972</v>
      </c>
      <c r="M26" s="164" t="s">
        <v>423</v>
      </c>
      <c r="N26" s="164" t="s">
        <v>204</v>
      </c>
      <c r="O26" s="168" t="s">
        <v>583</v>
      </c>
      <c r="P26" s="169">
        <v>0</v>
      </c>
      <c r="Q26" s="164" t="s">
        <v>506</v>
      </c>
      <c r="R26" s="169">
        <v>0</v>
      </c>
      <c r="S26" s="170" t="s">
        <v>506</v>
      </c>
      <c r="T26" s="171" t="s">
        <v>506</v>
      </c>
      <c r="U26" s="164">
        <v>0</v>
      </c>
      <c r="V26" s="164">
        <v>0</v>
      </c>
      <c r="W26" s="164" t="s">
        <v>506</v>
      </c>
      <c r="X26" s="164" t="s">
        <v>31</v>
      </c>
      <c r="Y26" s="164" t="s">
        <v>506</v>
      </c>
      <c r="Z26" s="164">
        <v>0</v>
      </c>
      <c r="AA26" s="164" t="s">
        <v>31</v>
      </c>
      <c r="AB26" s="169">
        <v>0</v>
      </c>
      <c r="AC26" s="164" t="s">
        <v>506</v>
      </c>
      <c r="AD26" s="169">
        <v>0</v>
      </c>
      <c r="AE26" s="169">
        <v>0</v>
      </c>
      <c r="AF26" s="164" t="s">
        <v>506</v>
      </c>
      <c r="AG26" s="164" t="s">
        <v>506</v>
      </c>
      <c r="AH26" s="164" t="s">
        <v>506</v>
      </c>
      <c r="AI26" s="164" t="s">
        <v>506</v>
      </c>
      <c r="AJ26" s="164" t="s">
        <v>506</v>
      </c>
      <c r="AK26" s="172" t="s">
        <v>506</v>
      </c>
      <c r="AL26" s="164" t="s">
        <v>506</v>
      </c>
      <c r="AM26" s="164" t="s">
        <v>506</v>
      </c>
      <c r="AN26" s="164" t="s">
        <v>506</v>
      </c>
      <c r="AO26" s="164" t="s">
        <v>506</v>
      </c>
      <c r="AP26" s="172" t="s">
        <v>506</v>
      </c>
      <c r="AQ26" s="172" t="s">
        <v>506</v>
      </c>
      <c r="AR26" s="164" t="s">
        <v>506</v>
      </c>
      <c r="AS26" s="164" t="s">
        <v>506</v>
      </c>
      <c r="AT26" s="164" t="s">
        <v>506</v>
      </c>
      <c r="AU26" s="164" t="s">
        <v>506</v>
      </c>
      <c r="AV26" s="164" t="s">
        <v>506</v>
      </c>
    </row>
    <row r="27" spans="1:48" x14ac:dyDescent="0.25">
      <c r="A27" s="173"/>
      <c r="B27" s="174"/>
      <c r="C27" s="173"/>
      <c r="D27" s="173"/>
      <c r="E27" s="175"/>
      <c r="F27" s="176"/>
      <c r="G27" s="176"/>
      <c r="H27" s="176"/>
      <c r="I27" s="176"/>
      <c r="J27" s="176"/>
      <c r="K27" s="176"/>
      <c r="L27" s="175"/>
      <c r="M27" s="173"/>
      <c r="N27" s="173"/>
      <c r="O27" s="177"/>
      <c r="P27" s="178"/>
      <c r="Q27" s="173"/>
      <c r="R27" s="178"/>
      <c r="S27" s="179"/>
      <c r="T27" s="180"/>
      <c r="U27" s="173"/>
      <c r="V27" s="173"/>
      <c r="W27" s="173"/>
      <c r="X27" s="173"/>
      <c r="Y27" s="173"/>
      <c r="Z27" s="173"/>
      <c r="AA27" s="173"/>
      <c r="AB27" s="178"/>
      <c r="AC27" s="173"/>
      <c r="AD27" s="178"/>
      <c r="AE27" s="178"/>
      <c r="AF27" s="173"/>
      <c r="AG27" s="173"/>
      <c r="AH27" s="173"/>
      <c r="AI27" s="173"/>
      <c r="AJ27" s="173"/>
      <c r="AK27" s="181"/>
      <c r="AL27" s="173"/>
      <c r="AM27" s="173"/>
      <c r="AN27" s="173"/>
      <c r="AO27" s="173"/>
      <c r="AP27" s="181"/>
      <c r="AQ27" s="181"/>
      <c r="AR27" s="173"/>
      <c r="AS27" s="173"/>
      <c r="AT27" s="173"/>
      <c r="AU27" s="173"/>
      <c r="AV27" s="173"/>
    </row>
    <row r="28" spans="1:48" ht="18" x14ac:dyDescent="0.35">
      <c r="AV28" s="154"/>
    </row>
    <row r="29" spans="1:48" ht="18.75" customHeight="1" x14ac:dyDescent="0.25">
      <c r="A29" s="195" t="s">
        <v>590</v>
      </c>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195"/>
      <c r="AJ29" s="195"/>
      <c r="AK29" s="195"/>
      <c r="AL29" s="195"/>
      <c r="AM29" s="195"/>
      <c r="AN29" s="195"/>
      <c r="AO29" s="195"/>
      <c r="AP29" s="195"/>
      <c r="AQ29" s="195"/>
      <c r="AR29" s="195"/>
      <c r="AS29" s="195"/>
      <c r="AT29" s="195"/>
      <c r="AU29" s="195"/>
      <c r="AV29" s="195"/>
    </row>
    <row r="30" spans="1:48" ht="18" x14ac:dyDescent="0.35">
      <c r="AV30" s="154"/>
    </row>
    <row r="31" spans="1:48" ht="17.399999999999999" x14ac:dyDescent="0.25">
      <c r="A31" s="196" t="s">
        <v>350</v>
      </c>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6"/>
      <c r="AL31" s="196"/>
      <c r="AM31" s="196"/>
      <c r="AN31" s="196"/>
      <c r="AO31" s="196"/>
      <c r="AP31" s="196"/>
      <c r="AQ31" s="196"/>
      <c r="AR31" s="196"/>
      <c r="AS31" s="196"/>
      <c r="AT31" s="196"/>
      <c r="AU31" s="196"/>
      <c r="AV31" s="196"/>
    </row>
    <row r="32" spans="1:48" ht="17.399999999999999" x14ac:dyDescent="0.25">
      <c r="A32" s="196"/>
      <c r="B32" s="196"/>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6"/>
      <c r="AL32" s="196"/>
      <c r="AM32" s="196"/>
      <c r="AN32" s="196"/>
      <c r="AO32" s="196"/>
      <c r="AP32" s="196"/>
      <c r="AQ32" s="196"/>
      <c r="AR32" s="196"/>
      <c r="AS32" s="196"/>
      <c r="AT32" s="196"/>
      <c r="AU32" s="196"/>
      <c r="AV32" s="196"/>
    </row>
    <row r="33" spans="1:48" ht="17.399999999999999" x14ac:dyDescent="0.25">
      <c r="A33" s="197" t="s">
        <v>581</v>
      </c>
      <c r="B33" s="197"/>
      <c r="C33" s="197"/>
      <c r="D33" s="197"/>
      <c r="E33" s="197"/>
      <c r="F33" s="197"/>
      <c r="G33" s="197"/>
      <c r="H33" s="197"/>
      <c r="I33" s="197"/>
      <c r="J33" s="197"/>
      <c r="K33" s="197"/>
      <c r="L33" s="197"/>
      <c r="M33" s="197"/>
      <c r="N33" s="197"/>
      <c r="O33" s="197"/>
      <c r="P33" s="197"/>
      <c r="Q33" s="197"/>
      <c r="R33" s="197"/>
      <c r="S33" s="197"/>
      <c r="T33" s="197"/>
      <c r="U33" s="197"/>
      <c r="V33" s="197"/>
      <c r="W33" s="197"/>
      <c r="X33" s="197"/>
      <c r="Y33" s="197"/>
      <c r="Z33" s="197"/>
      <c r="AA33" s="197"/>
      <c r="AB33" s="197"/>
      <c r="AC33" s="197"/>
      <c r="AD33" s="197"/>
      <c r="AE33" s="197"/>
      <c r="AF33" s="197"/>
      <c r="AG33" s="197"/>
      <c r="AH33" s="197"/>
      <c r="AI33" s="197"/>
      <c r="AJ33" s="197"/>
      <c r="AK33" s="197"/>
      <c r="AL33" s="197"/>
      <c r="AM33" s="197"/>
      <c r="AN33" s="197"/>
      <c r="AO33" s="197"/>
      <c r="AP33" s="197"/>
      <c r="AQ33" s="197"/>
      <c r="AR33" s="197"/>
      <c r="AS33" s="197"/>
      <c r="AT33" s="197"/>
      <c r="AU33" s="197"/>
      <c r="AV33" s="197"/>
    </row>
    <row r="34" spans="1:48" ht="15.6" x14ac:dyDescent="0.25">
      <c r="A34" s="198" t="s">
        <v>2</v>
      </c>
      <c r="B34" s="198"/>
      <c r="C34" s="198"/>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8"/>
      <c r="AL34" s="198"/>
      <c r="AM34" s="198"/>
      <c r="AN34" s="198"/>
      <c r="AO34" s="198"/>
      <c r="AP34" s="198"/>
      <c r="AQ34" s="198"/>
      <c r="AR34" s="198"/>
      <c r="AS34" s="198"/>
      <c r="AT34" s="198"/>
      <c r="AU34" s="198"/>
      <c r="AV34" s="198"/>
    </row>
    <row r="35" spans="1:48" ht="17.399999999999999" x14ac:dyDescent="0.25">
      <c r="A35" s="196"/>
      <c r="B35" s="196"/>
      <c r="C35" s="196"/>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c r="AB35" s="196"/>
      <c r="AC35" s="196"/>
      <c r="AD35" s="196"/>
      <c r="AE35" s="196"/>
      <c r="AF35" s="196"/>
      <c r="AG35" s="196"/>
      <c r="AH35" s="196"/>
      <c r="AI35" s="196"/>
      <c r="AJ35" s="196"/>
      <c r="AK35" s="196"/>
      <c r="AL35" s="196"/>
      <c r="AM35" s="196"/>
      <c r="AN35" s="196"/>
      <c r="AO35" s="196"/>
      <c r="AP35" s="196"/>
      <c r="AQ35" s="196"/>
      <c r="AR35" s="196"/>
      <c r="AS35" s="196"/>
      <c r="AT35" s="196"/>
      <c r="AU35" s="196"/>
      <c r="AV35" s="196"/>
    </row>
    <row r="36" spans="1:48" ht="17.399999999999999" x14ac:dyDescent="0.25">
      <c r="A36" s="197" t="s">
        <v>591</v>
      </c>
      <c r="B36" s="197"/>
      <c r="C36" s="197"/>
      <c r="D36" s="197"/>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c r="AC36" s="197"/>
      <c r="AD36" s="197"/>
      <c r="AE36" s="197"/>
      <c r="AF36" s="197"/>
      <c r="AG36" s="197"/>
      <c r="AH36" s="197"/>
      <c r="AI36" s="197"/>
      <c r="AJ36" s="197"/>
      <c r="AK36" s="197"/>
      <c r="AL36" s="197"/>
      <c r="AM36" s="197"/>
      <c r="AN36" s="197"/>
      <c r="AO36" s="197"/>
      <c r="AP36" s="197"/>
      <c r="AQ36" s="197"/>
      <c r="AR36" s="197"/>
      <c r="AS36" s="197"/>
      <c r="AT36" s="197"/>
      <c r="AU36" s="197"/>
      <c r="AV36" s="197"/>
    </row>
    <row r="37" spans="1:48" ht="15.6" x14ac:dyDescent="0.25">
      <c r="A37" s="198" t="s">
        <v>0</v>
      </c>
      <c r="B37" s="198"/>
      <c r="C37" s="198"/>
      <c r="D37" s="198"/>
      <c r="E37" s="198"/>
      <c r="F37" s="198"/>
      <c r="G37" s="198"/>
      <c r="H37" s="198"/>
      <c r="I37" s="198"/>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8"/>
      <c r="AK37" s="198"/>
      <c r="AL37" s="198"/>
      <c r="AM37" s="198"/>
      <c r="AN37" s="198"/>
      <c r="AO37" s="198"/>
      <c r="AP37" s="198"/>
      <c r="AQ37" s="198"/>
      <c r="AR37" s="198"/>
      <c r="AS37" s="198"/>
      <c r="AT37" s="198"/>
      <c r="AU37" s="198"/>
      <c r="AV37" s="198"/>
    </row>
    <row r="38" spans="1:48" ht="18" x14ac:dyDescent="0.25">
      <c r="A38" s="203"/>
      <c r="B38" s="203"/>
      <c r="C38" s="203"/>
      <c r="D38" s="203"/>
      <c r="E38" s="203"/>
      <c r="F38" s="203"/>
      <c r="G38" s="203"/>
      <c r="H38" s="203"/>
      <c r="I38" s="203"/>
      <c r="J38" s="203"/>
      <c r="K38" s="203"/>
      <c r="L38" s="203"/>
      <c r="M38" s="203"/>
      <c r="N38" s="203"/>
      <c r="O38" s="203"/>
      <c r="P38" s="203"/>
      <c r="Q38" s="203"/>
      <c r="R38" s="203"/>
      <c r="S38" s="203"/>
      <c r="T38" s="203"/>
      <c r="U38" s="203"/>
      <c r="V38" s="203"/>
      <c r="W38" s="203"/>
      <c r="X38" s="203"/>
      <c r="Y38" s="203"/>
      <c r="Z38" s="203"/>
      <c r="AA38" s="203"/>
      <c r="AB38" s="203"/>
      <c r="AC38" s="203"/>
      <c r="AD38" s="203"/>
      <c r="AE38" s="203"/>
      <c r="AF38" s="203"/>
      <c r="AG38" s="203"/>
      <c r="AH38" s="203"/>
      <c r="AI38" s="203"/>
      <c r="AJ38" s="203"/>
      <c r="AK38" s="203"/>
      <c r="AL38" s="203"/>
      <c r="AM38" s="203"/>
      <c r="AN38" s="203"/>
      <c r="AO38" s="203"/>
      <c r="AP38" s="203"/>
      <c r="AQ38" s="203"/>
      <c r="AR38" s="203"/>
      <c r="AS38" s="203"/>
      <c r="AT38" s="203"/>
      <c r="AU38" s="203"/>
      <c r="AV38" s="203"/>
    </row>
    <row r="39" spans="1:48" ht="17.399999999999999" x14ac:dyDescent="0.25">
      <c r="A39" s="197" t="s">
        <v>418</v>
      </c>
      <c r="B39" s="197"/>
      <c r="C39" s="197"/>
      <c r="D39" s="197"/>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7"/>
      <c r="AC39" s="197"/>
      <c r="AD39" s="197"/>
      <c r="AE39" s="197"/>
      <c r="AF39" s="197"/>
      <c r="AG39" s="197"/>
      <c r="AH39" s="197"/>
      <c r="AI39" s="197"/>
      <c r="AJ39" s="197"/>
      <c r="AK39" s="197"/>
      <c r="AL39" s="197"/>
      <c r="AM39" s="197"/>
      <c r="AN39" s="197"/>
      <c r="AO39" s="197"/>
      <c r="AP39" s="197"/>
      <c r="AQ39" s="197"/>
      <c r="AR39" s="197"/>
      <c r="AS39" s="197"/>
      <c r="AT39" s="197"/>
      <c r="AU39" s="197"/>
      <c r="AV39" s="197"/>
    </row>
    <row r="40" spans="1:48" ht="15.6" x14ac:dyDescent="0.25">
      <c r="A40" s="198" t="s">
        <v>1</v>
      </c>
      <c r="B40" s="198"/>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c r="AC40" s="198"/>
      <c r="AD40" s="198"/>
      <c r="AE40" s="198"/>
      <c r="AF40" s="198"/>
      <c r="AG40" s="198"/>
      <c r="AH40" s="198"/>
      <c r="AI40" s="198"/>
      <c r="AJ40" s="198"/>
      <c r="AK40" s="198"/>
      <c r="AL40" s="198"/>
      <c r="AM40" s="198"/>
      <c r="AN40" s="198"/>
      <c r="AO40" s="198"/>
      <c r="AP40" s="198"/>
      <c r="AQ40" s="198"/>
      <c r="AR40" s="198"/>
      <c r="AS40" s="198"/>
      <c r="AT40" s="198"/>
      <c r="AU40" s="198"/>
      <c r="AV40" s="198"/>
    </row>
    <row r="41" spans="1:48" x14ac:dyDescent="0.25">
      <c r="A41" s="225"/>
      <c r="B41" s="225"/>
      <c r="C41" s="225"/>
      <c r="D41" s="225"/>
      <c r="E41" s="225"/>
      <c r="F41" s="225"/>
      <c r="G41" s="225"/>
      <c r="H41" s="225"/>
      <c r="I41" s="225"/>
      <c r="J41" s="225"/>
      <c r="K41" s="225"/>
      <c r="L41" s="225"/>
      <c r="M41" s="225"/>
      <c r="N41" s="225"/>
      <c r="O41" s="225"/>
      <c r="P41" s="225"/>
      <c r="Q41" s="225"/>
      <c r="R41" s="225"/>
      <c r="S41" s="225"/>
      <c r="T41" s="225"/>
      <c r="U41" s="225"/>
      <c r="V41" s="225"/>
      <c r="W41" s="225"/>
      <c r="X41" s="225"/>
      <c r="Y41" s="225"/>
      <c r="Z41" s="225"/>
      <c r="AA41" s="225"/>
      <c r="AB41" s="225"/>
      <c r="AC41" s="225"/>
      <c r="AD41" s="225"/>
      <c r="AE41" s="225"/>
      <c r="AF41" s="225"/>
      <c r="AG41" s="225"/>
      <c r="AH41" s="225"/>
      <c r="AI41" s="225"/>
      <c r="AJ41" s="225"/>
      <c r="AK41" s="225"/>
      <c r="AL41" s="225"/>
      <c r="AM41" s="225"/>
      <c r="AN41" s="225"/>
      <c r="AO41" s="225"/>
      <c r="AP41" s="225"/>
      <c r="AQ41" s="225"/>
      <c r="AR41" s="225"/>
      <c r="AS41" s="225"/>
      <c r="AT41" s="225"/>
      <c r="AU41" s="225"/>
      <c r="AV41" s="225"/>
    </row>
    <row r="42" spans="1:48" ht="14.25" customHeight="1" x14ac:dyDescent="0.25">
      <c r="A42" s="225"/>
      <c r="B42" s="225"/>
      <c r="C42" s="225"/>
      <c r="D42" s="225"/>
      <c r="E42" s="225"/>
      <c r="F42" s="225"/>
      <c r="G42" s="225"/>
      <c r="H42" s="225"/>
      <c r="I42" s="225"/>
      <c r="J42" s="225"/>
      <c r="K42" s="225"/>
      <c r="L42" s="225"/>
      <c r="M42" s="225"/>
      <c r="N42" s="225"/>
      <c r="O42" s="225"/>
      <c r="P42" s="225"/>
      <c r="Q42" s="225"/>
      <c r="R42" s="225"/>
      <c r="S42" s="225"/>
      <c r="T42" s="225"/>
      <c r="U42" s="225"/>
      <c r="V42" s="225"/>
      <c r="W42" s="225"/>
      <c r="X42" s="225"/>
      <c r="Y42" s="225"/>
      <c r="Z42" s="225"/>
      <c r="AA42" s="225"/>
      <c r="AB42" s="225"/>
      <c r="AC42" s="225"/>
      <c r="AD42" s="225"/>
      <c r="AE42" s="225"/>
      <c r="AF42" s="225"/>
      <c r="AG42" s="225"/>
      <c r="AH42" s="225"/>
      <c r="AI42" s="225"/>
      <c r="AJ42" s="225"/>
      <c r="AK42" s="225"/>
      <c r="AL42" s="225"/>
      <c r="AM42" s="225"/>
      <c r="AN42" s="225"/>
      <c r="AO42" s="225"/>
      <c r="AP42" s="225"/>
      <c r="AQ42" s="225"/>
      <c r="AR42" s="225"/>
      <c r="AS42" s="225"/>
      <c r="AT42" s="225"/>
      <c r="AU42" s="225"/>
      <c r="AV42" s="225"/>
    </row>
    <row r="43" spans="1:48" x14ac:dyDescent="0.25">
      <c r="A43" s="225"/>
      <c r="B43" s="225"/>
      <c r="C43" s="225"/>
      <c r="D43" s="225"/>
      <c r="E43" s="225"/>
      <c r="F43" s="225"/>
      <c r="G43" s="225"/>
      <c r="H43" s="225"/>
      <c r="I43" s="225"/>
      <c r="J43" s="225"/>
      <c r="K43" s="225"/>
      <c r="L43" s="225"/>
      <c r="M43" s="225"/>
      <c r="N43" s="225"/>
      <c r="O43" s="225"/>
      <c r="P43" s="225"/>
      <c r="Q43" s="225"/>
      <c r="R43" s="225"/>
      <c r="S43" s="225"/>
      <c r="T43" s="225"/>
      <c r="U43" s="225"/>
      <c r="V43" s="225"/>
      <c r="W43" s="225"/>
      <c r="X43" s="225"/>
      <c r="Y43" s="225"/>
      <c r="Z43" s="225"/>
      <c r="AA43" s="225"/>
      <c r="AB43" s="225"/>
      <c r="AC43" s="225"/>
      <c r="AD43" s="225"/>
      <c r="AE43" s="225"/>
      <c r="AF43" s="225"/>
      <c r="AG43" s="225"/>
      <c r="AH43" s="225"/>
      <c r="AI43" s="225"/>
      <c r="AJ43" s="225"/>
      <c r="AK43" s="225"/>
      <c r="AL43" s="225"/>
      <c r="AM43" s="225"/>
      <c r="AN43" s="225"/>
      <c r="AO43" s="225"/>
      <c r="AP43" s="225"/>
      <c r="AQ43" s="225"/>
      <c r="AR43" s="225"/>
      <c r="AS43" s="225"/>
      <c r="AT43" s="225"/>
      <c r="AU43" s="225"/>
      <c r="AV43" s="225"/>
    </row>
    <row r="44" spans="1:48" x14ac:dyDescent="0.25">
      <c r="A44" s="225"/>
      <c r="B44" s="225"/>
      <c r="C44" s="225"/>
      <c r="D44" s="225"/>
      <c r="E44" s="225"/>
      <c r="F44" s="225"/>
      <c r="G44" s="225"/>
      <c r="H44" s="225"/>
      <c r="I44" s="225"/>
      <c r="J44" s="225"/>
      <c r="K44" s="225"/>
      <c r="L44" s="225"/>
      <c r="M44" s="225"/>
      <c r="N44" s="225"/>
      <c r="O44" s="225"/>
      <c r="P44" s="225"/>
      <c r="Q44" s="225"/>
      <c r="R44" s="225"/>
      <c r="S44" s="225"/>
      <c r="T44" s="225"/>
      <c r="U44" s="225"/>
      <c r="V44" s="225"/>
      <c r="W44" s="225"/>
      <c r="X44" s="225"/>
      <c r="Y44" s="225"/>
      <c r="Z44" s="225"/>
      <c r="AA44" s="225"/>
      <c r="AB44" s="225"/>
      <c r="AC44" s="225"/>
      <c r="AD44" s="225"/>
      <c r="AE44" s="225"/>
      <c r="AF44" s="225"/>
      <c r="AG44" s="225"/>
      <c r="AH44" s="225"/>
      <c r="AI44" s="225"/>
      <c r="AJ44" s="225"/>
      <c r="AK44" s="225"/>
      <c r="AL44" s="225"/>
      <c r="AM44" s="225"/>
      <c r="AN44" s="225"/>
      <c r="AO44" s="225"/>
      <c r="AP44" s="225"/>
      <c r="AQ44" s="225"/>
      <c r="AR44" s="225"/>
      <c r="AS44" s="225"/>
      <c r="AT44" s="225"/>
      <c r="AU44" s="225"/>
      <c r="AV44" s="225"/>
    </row>
    <row r="45" spans="1:48" x14ac:dyDescent="0.25">
      <c r="A45" s="291" t="s">
        <v>407</v>
      </c>
      <c r="B45" s="291"/>
      <c r="C45" s="291"/>
      <c r="D45" s="291"/>
      <c r="E45" s="291"/>
      <c r="F45" s="291"/>
      <c r="G45" s="291"/>
      <c r="H45" s="291"/>
      <c r="I45" s="291"/>
      <c r="J45" s="291"/>
      <c r="K45" s="291"/>
      <c r="L45" s="291"/>
      <c r="M45" s="291"/>
      <c r="N45" s="291"/>
      <c r="O45" s="291"/>
      <c r="P45" s="291"/>
      <c r="Q45" s="291"/>
      <c r="R45" s="291"/>
      <c r="S45" s="291"/>
      <c r="T45" s="291"/>
      <c r="U45" s="291"/>
      <c r="V45" s="291"/>
      <c r="W45" s="291"/>
      <c r="X45" s="291"/>
      <c r="Y45" s="291"/>
      <c r="Z45" s="291"/>
      <c r="AA45" s="291"/>
      <c r="AB45" s="291"/>
      <c r="AC45" s="291"/>
      <c r="AD45" s="291"/>
      <c r="AE45" s="291"/>
      <c r="AF45" s="291"/>
      <c r="AG45" s="291"/>
      <c r="AH45" s="291"/>
      <c r="AI45" s="291"/>
      <c r="AJ45" s="291"/>
      <c r="AK45" s="291"/>
      <c r="AL45" s="291"/>
      <c r="AM45" s="291"/>
      <c r="AN45" s="291"/>
      <c r="AO45" s="291"/>
      <c r="AP45" s="291"/>
      <c r="AQ45" s="291"/>
      <c r="AR45" s="291"/>
      <c r="AS45" s="291"/>
      <c r="AT45" s="291"/>
      <c r="AU45" s="291"/>
      <c r="AV45" s="291"/>
    </row>
    <row r="46" spans="1:48" ht="58.5" customHeight="1" x14ac:dyDescent="0.25">
      <c r="A46" s="206" t="s">
        <v>538</v>
      </c>
      <c r="B46" s="288" t="s">
        <v>466</v>
      </c>
      <c r="C46" s="206" t="s">
        <v>198</v>
      </c>
      <c r="D46" s="206" t="s">
        <v>195</v>
      </c>
      <c r="E46" s="234" t="s">
        <v>468</v>
      </c>
      <c r="F46" s="235"/>
      <c r="G46" s="235"/>
      <c r="H46" s="235"/>
      <c r="I46" s="235"/>
      <c r="J46" s="235"/>
      <c r="K46" s="235"/>
      <c r="L46" s="236"/>
      <c r="M46" s="206" t="s">
        <v>199</v>
      </c>
      <c r="N46" s="206" t="s">
        <v>293</v>
      </c>
      <c r="O46" s="206" t="s">
        <v>337</v>
      </c>
      <c r="P46" s="284" t="s">
        <v>354</v>
      </c>
      <c r="Q46" s="284" t="s">
        <v>236</v>
      </c>
      <c r="R46" s="284" t="s">
        <v>318</v>
      </c>
      <c r="S46" s="284" t="s">
        <v>433</v>
      </c>
      <c r="T46" s="284"/>
      <c r="U46" s="285" t="s">
        <v>273</v>
      </c>
      <c r="V46" s="285" t="s">
        <v>272</v>
      </c>
      <c r="W46" s="284" t="s">
        <v>304</v>
      </c>
      <c r="X46" s="284" t="s">
        <v>474</v>
      </c>
      <c r="Y46" s="284" t="s">
        <v>303</v>
      </c>
      <c r="Z46" s="286" t="s">
        <v>268</v>
      </c>
      <c r="AA46" s="284" t="s">
        <v>473</v>
      </c>
      <c r="AB46" s="284" t="s">
        <v>472</v>
      </c>
      <c r="AC46" s="284" t="s">
        <v>297</v>
      </c>
      <c r="AD46" s="284" t="s">
        <v>4</v>
      </c>
      <c r="AE46" s="284" t="s">
        <v>330</v>
      </c>
      <c r="AF46" s="284" t="s">
        <v>425</v>
      </c>
      <c r="AG46" s="284"/>
      <c r="AH46" s="284"/>
      <c r="AI46" s="284"/>
      <c r="AJ46" s="284"/>
      <c r="AK46" s="284"/>
      <c r="AL46" s="284" t="s">
        <v>426</v>
      </c>
      <c r="AM46" s="284"/>
      <c r="AN46" s="284"/>
      <c r="AO46" s="284"/>
      <c r="AP46" s="284" t="s">
        <v>222</v>
      </c>
      <c r="AQ46" s="284"/>
      <c r="AR46" s="284" t="s">
        <v>355</v>
      </c>
      <c r="AS46" s="284" t="s">
        <v>224</v>
      </c>
      <c r="AT46" s="284" t="s">
        <v>223</v>
      </c>
      <c r="AU46" s="284" t="s">
        <v>384</v>
      </c>
      <c r="AV46" s="276" t="s">
        <v>378</v>
      </c>
    </row>
    <row r="47" spans="1:48" ht="64.5" customHeight="1" x14ac:dyDescent="0.25">
      <c r="A47" s="287"/>
      <c r="B47" s="289"/>
      <c r="C47" s="287"/>
      <c r="D47" s="287"/>
      <c r="E47" s="278" t="s">
        <v>266</v>
      </c>
      <c r="F47" s="280" t="s">
        <v>279</v>
      </c>
      <c r="G47" s="280" t="s">
        <v>278</v>
      </c>
      <c r="H47" s="280" t="s">
        <v>285</v>
      </c>
      <c r="I47" s="280" t="s">
        <v>497</v>
      </c>
      <c r="J47" s="280" t="s">
        <v>498</v>
      </c>
      <c r="K47" s="280" t="s">
        <v>499</v>
      </c>
      <c r="L47" s="280" t="s">
        <v>241</v>
      </c>
      <c r="M47" s="287"/>
      <c r="N47" s="287"/>
      <c r="O47" s="287"/>
      <c r="P47" s="284"/>
      <c r="Q47" s="284"/>
      <c r="R47" s="284"/>
      <c r="S47" s="282" t="s">
        <v>353</v>
      </c>
      <c r="T47" s="282" t="s">
        <v>459</v>
      </c>
      <c r="U47" s="285"/>
      <c r="V47" s="285"/>
      <c r="W47" s="284"/>
      <c r="X47" s="284"/>
      <c r="Y47" s="284"/>
      <c r="Z47" s="284"/>
      <c r="AA47" s="284"/>
      <c r="AB47" s="284"/>
      <c r="AC47" s="284"/>
      <c r="AD47" s="284"/>
      <c r="AE47" s="284"/>
      <c r="AF47" s="284" t="s">
        <v>393</v>
      </c>
      <c r="AG47" s="284"/>
      <c r="AH47" s="284" t="s">
        <v>225</v>
      </c>
      <c r="AI47" s="284"/>
      <c r="AJ47" s="206" t="s">
        <v>221</v>
      </c>
      <c r="AK47" s="206" t="s">
        <v>226</v>
      </c>
      <c r="AL47" s="206" t="s">
        <v>340</v>
      </c>
      <c r="AM47" s="206" t="s">
        <v>296</v>
      </c>
      <c r="AN47" s="206" t="s">
        <v>220</v>
      </c>
      <c r="AO47" s="206" t="s">
        <v>321</v>
      </c>
      <c r="AP47" s="206" t="s">
        <v>357</v>
      </c>
      <c r="AQ47" s="217" t="s">
        <v>459</v>
      </c>
      <c r="AR47" s="284"/>
      <c r="AS47" s="284"/>
      <c r="AT47" s="284"/>
      <c r="AU47" s="284"/>
      <c r="AV47" s="277"/>
    </row>
    <row r="48" spans="1:48" ht="96.75" customHeight="1" x14ac:dyDescent="0.25">
      <c r="A48" s="207"/>
      <c r="B48" s="290"/>
      <c r="C48" s="207"/>
      <c r="D48" s="207"/>
      <c r="E48" s="279"/>
      <c r="F48" s="281"/>
      <c r="G48" s="281"/>
      <c r="H48" s="281"/>
      <c r="I48" s="281"/>
      <c r="J48" s="281"/>
      <c r="K48" s="281"/>
      <c r="L48" s="281"/>
      <c r="M48" s="207"/>
      <c r="N48" s="207"/>
      <c r="O48" s="207"/>
      <c r="P48" s="284"/>
      <c r="Q48" s="284"/>
      <c r="R48" s="284"/>
      <c r="S48" s="283"/>
      <c r="T48" s="283"/>
      <c r="U48" s="285"/>
      <c r="V48" s="285"/>
      <c r="W48" s="284"/>
      <c r="X48" s="284"/>
      <c r="Y48" s="284"/>
      <c r="Z48" s="284"/>
      <c r="AA48" s="284"/>
      <c r="AB48" s="284"/>
      <c r="AC48" s="284"/>
      <c r="AD48" s="284"/>
      <c r="AE48" s="284"/>
      <c r="AF48" s="161" t="s">
        <v>322</v>
      </c>
      <c r="AG48" s="161" t="s">
        <v>253</v>
      </c>
      <c r="AH48" s="162" t="s">
        <v>353</v>
      </c>
      <c r="AI48" s="162" t="s">
        <v>459</v>
      </c>
      <c r="AJ48" s="207"/>
      <c r="AK48" s="207"/>
      <c r="AL48" s="207"/>
      <c r="AM48" s="207"/>
      <c r="AN48" s="207"/>
      <c r="AO48" s="207"/>
      <c r="AP48" s="207"/>
      <c r="AQ48" s="218"/>
      <c r="AR48" s="284"/>
      <c r="AS48" s="284"/>
      <c r="AT48" s="284"/>
      <c r="AU48" s="284"/>
      <c r="AV48" s="277"/>
    </row>
    <row r="49" spans="1:48" x14ac:dyDescent="0.25">
      <c r="A49" s="163">
        <v>1</v>
      </c>
      <c r="B49" s="163">
        <v>2</v>
      </c>
      <c r="C49" s="163">
        <v>3</v>
      </c>
      <c r="D49" s="163">
        <v>4</v>
      </c>
      <c r="E49" s="163">
        <v>5</v>
      </c>
      <c r="F49" s="163">
        <v>6</v>
      </c>
      <c r="G49" s="163">
        <v>7</v>
      </c>
      <c r="H49" s="163">
        <v>8</v>
      </c>
      <c r="I49" s="163">
        <v>9</v>
      </c>
      <c r="J49" s="163">
        <v>10</v>
      </c>
      <c r="K49" s="163">
        <v>11</v>
      </c>
      <c r="L49" s="163">
        <v>12</v>
      </c>
      <c r="M49" s="163">
        <v>13</v>
      </c>
      <c r="N49" s="163">
        <v>14</v>
      </c>
      <c r="O49" s="163">
        <v>15</v>
      </c>
      <c r="P49" s="163">
        <v>16</v>
      </c>
      <c r="Q49" s="163">
        <v>17</v>
      </c>
      <c r="R49" s="163">
        <v>18</v>
      </c>
      <c r="S49" s="163">
        <v>19</v>
      </c>
      <c r="T49" s="163">
        <v>20</v>
      </c>
      <c r="U49" s="163">
        <v>21</v>
      </c>
      <c r="V49" s="163">
        <v>22</v>
      </c>
      <c r="W49" s="163">
        <v>23</v>
      </c>
      <c r="X49" s="163">
        <v>24</v>
      </c>
      <c r="Y49" s="163">
        <v>25</v>
      </c>
      <c r="Z49" s="163">
        <v>26</v>
      </c>
      <c r="AA49" s="163">
        <v>27</v>
      </c>
      <c r="AB49" s="163">
        <v>28</v>
      </c>
      <c r="AC49" s="163">
        <v>29</v>
      </c>
      <c r="AD49" s="163">
        <v>30</v>
      </c>
      <c r="AE49" s="163">
        <v>31</v>
      </c>
      <c r="AF49" s="163">
        <v>32</v>
      </c>
      <c r="AG49" s="163">
        <v>33</v>
      </c>
      <c r="AH49" s="163">
        <v>34</v>
      </c>
      <c r="AI49" s="163">
        <v>35</v>
      </c>
      <c r="AJ49" s="163">
        <v>36</v>
      </c>
      <c r="AK49" s="163">
        <v>37</v>
      </c>
      <c r="AL49" s="163">
        <v>38</v>
      </c>
      <c r="AM49" s="163">
        <v>39</v>
      </c>
      <c r="AN49" s="163">
        <v>40</v>
      </c>
      <c r="AO49" s="163">
        <v>41</v>
      </c>
      <c r="AP49" s="163">
        <v>42</v>
      </c>
      <c r="AQ49" s="163">
        <v>43</v>
      </c>
      <c r="AR49" s="163">
        <v>44</v>
      </c>
      <c r="AS49" s="163">
        <v>45</v>
      </c>
      <c r="AT49" s="163">
        <v>46</v>
      </c>
      <c r="AU49" s="163">
        <v>47</v>
      </c>
      <c r="AV49" s="163">
        <v>48</v>
      </c>
    </row>
    <row r="50" spans="1:48" ht="91.8" x14ac:dyDescent="0.25">
      <c r="A50" s="182">
        <v>1</v>
      </c>
      <c r="B50" s="183" t="s">
        <v>424</v>
      </c>
      <c r="C50" s="182">
        <v>2</v>
      </c>
      <c r="D50" s="164" t="s">
        <v>87</v>
      </c>
      <c r="E50" s="182" t="s">
        <v>10</v>
      </c>
      <c r="F50" s="182" t="s">
        <v>10</v>
      </c>
      <c r="G50" s="182" t="s">
        <v>10</v>
      </c>
      <c r="H50" s="182" t="s">
        <v>10</v>
      </c>
      <c r="I50" s="182" t="s">
        <v>10</v>
      </c>
      <c r="J50" s="182" t="s">
        <v>10</v>
      </c>
      <c r="K50" s="182" t="s">
        <v>10</v>
      </c>
      <c r="L50" s="182" t="s">
        <v>10</v>
      </c>
      <c r="M50" s="184" t="s">
        <v>592</v>
      </c>
      <c r="N50" s="184" t="s">
        <v>593</v>
      </c>
      <c r="O50" s="184" t="s">
        <v>594</v>
      </c>
      <c r="P50" s="185">
        <v>9008.4659427497791</v>
      </c>
      <c r="Q50" s="184" t="s">
        <v>595</v>
      </c>
      <c r="R50" s="185">
        <v>6981.561105631079</v>
      </c>
      <c r="S50" s="184" t="s">
        <v>596</v>
      </c>
      <c r="T50" s="184" t="s">
        <v>596</v>
      </c>
      <c r="U50" s="186">
        <v>4</v>
      </c>
      <c r="V50" s="186">
        <v>4</v>
      </c>
      <c r="W50" s="187" t="s">
        <v>597</v>
      </c>
      <c r="X50" s="187"/>
      <c r="Y50" s="187" t="s">
        <v>10</v>
      </c>
      <c r="Z50" s="187">
        <v>1</v>
      </c>
      <c r="AA50" s="187" t="s">
        <v>598</v>
      </c>
      <c r="AB50" s="188">
        <v>6760.3030000000008</v>
      </c>
      <c r="AC50" s="189" t="s">
        <v>599</v>
      </c>
      <c r="AD50" s="185">
        <v>7827.5655399999996</v>
      </c>
      <c r="AE50" s="185"/>
      <c r="AF50" s="190">
        <v>584852</v>
      </c>
      <c r="AG50" s="191" t="s">
        <v>600</v>
      </c>
      <c r="AH50" s="192">
        <v>42335</v>
      </c>
      <c r="AI50" s="192">
        <v>42335</v>
      </c>
      <c r="AJ50" s="192">
        <v>42341</v>
      </c>
      <c r="AK50" s="193">
        <v>42353</v>
      </c>
      <c r="AL50" s="183"/>
      <c r="AM50" s="183"/>
      <c r="AN50" s="193"/>
      <c r="AO50" s="183"/>
      <c r="AP50" s="193"/>
      <c r="AQ50" s="193">
        <v>42356</v>
      </c>
      <c r="AR50" s="193">
        <v>42379</v>
      </c>
      <c r="AS50" s="193">
        <v>42356</v>
      </c>
      <c r="AT50" s="193">
        <v>42460</v>
      </c>
      <c r="AU50" s="183"/>
      <c r="AV50" s="183"/>
    </row>
    <row r="51" spans="1:48" ht="122.4" x14ac:dyDescent="0.25">
      <c r="A51" s="164">
        <v>2</v>
      </c>
      <c r="B51" s="183" t="s">
        <v>424</v>
      </c>
      <c r="C51" s="182">
        <v>2</v>
      </c>
      <c r="D51" s="164" t="s">
        <v>87</v>
      </c>
      <c r="E51" s="182" t="s">
        <v>10</v>
      </c>
      <c r="F51" s="182" t="s">
        <v>10</v>
      </c>
      <c r="G51" s="182" t="s">
        <v>10</v>
      </c>
      <c r="H51" s="182" t="s">
        <v>10</v>
      </c>
      <c r="I51" s="182" t="s">
        <v>10</v>
      </c>
      <c r="J51" s="182" t="s">
        <v>10</v>
      </c>
      <c r="K51" s="182" t="s">
        <v>10</v>
      </c>
      <c r="L51" s="182" t="s">
        <v>10</v>
      </c>
      <c r="M51" s="164" t="s">
        <v>601</v>
      </c>
      <c r="N51" s="164" t="s">
        <v>602</v>
      </c>
      <c r="O51" s="184" t="s">
        <v>594</v>
      </c>
      <c r="P51" s="169">
        <v>24315.364297281689</v>
      </c>
      <c r="Q51" s="164" t="s">
        <v>603</v>
      </c>
      <c r="R51" s="169">
        <v>21123.951510772586</v>
      </c>
      <c r="S51" s="170" t="s">
        <v>604</v>
      </c>
      <c r="T51" s="171" t="s">
        <v>604</v>
      </c>
      <c r="U51" s="164"/>
      <c r="V51" s="164"/>
      <c r="W51" s="164"/>
      <c r="X51" s="164"/>
      <c r="Y51" s="164"/>
      <c r="Z51" s="164">
        <v>1</v>
      </c>
      <c r="AA51" s="164"/>
      <c r="AB51" s="169">
        <v>20595.841420000001</v>
      </c>
      <c r="AC51" s="164" t="s">
        <v>605</v>
      </c>
      <c r="AD51" s="185">
        <v>24419.797470000001</v>
      </c>
      <c r="AE51" s="169"/>
      <c r="AF51" s="164">
        <v>53880</v>
      </c>
      <c r="AG51" s="191" t="s">
        <v>600</v>
      </c>
      <c r="AH51" s="194">
        <v>43250</v>
      </c>
      <c r="AI51" s="194">
        <v>43257</v>
      </c>
      <c r="AJ51" s="194">
        <v>43311</v>
      </c>
      <c r="AK51" s="194">
        <v>43378</v>
      </c>
      <c r="AL51" s="164"/>
      <c r="AM51" s="164"/>
      <c r="AN51" s="164"/>
      <c r="AO51" s="164"/>
      <c r="AP51" s="194">
        <v>43330</v>
      </c>
      <c r="AQ51" s="194">
        <v>43389</v>
      </c>
      <c r="AR51" s="194">
        <v>43330</v>
      </c>
      <c r="AS51" s="194">
        <v>43389</v>
      </c>
      <c r="AT51" s="194">
        <v>43799</v>
      </c>
      <c r="AU51" s="164"/>
      <c r="AV51" s="164"/>
    </row>
    <row r="52" spans="1:48" x14ac:dyDescent="0.25">
      <c r="A52" s="178"/>
      <c r="B52" s="178"/>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c r="AE52" s="178"/>
      <c r="AF52" s="178"/>
      <c r="AG52" s="178"/>
      <c r="AH52" s="178"/>
      <c r="AI52" s="178"/>
      <c r="AJ52" s="178"/>
      <c r="AK52" s="178"/>
      <c r="AL52" s="178"/>
      <c r="AM52" s="178"/>
      <c r="AN52" s="178"/>
      <c r="AO52" s="178"/>
      <c r="AP52" s="178"/>
      <c r="AQ52" s="178"/>
      <c r="AR52" s="178"/>
      <c r="AS52" s="178"/>
      <c r="AT52" s="178"/>
      <c r="AU52" s="178"/>
      <c r="AV52" s="178"/>
    </row>
    <row r="53" spans="1:48" x14ac:dyDescent="0.25">
      <c r="A53" s="178"/>
      <c r="B53" s="178"/>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78"/>
      <c r="AB53" s="178"/>
      <c r="AC53" s="178"/>
      <c r="AD53" s="178"/>
      <c r="AE53" s="178"/>
      <c r="AF53" s="178"/>
      <c r="AG53" s="178"/>
      <c r="AH53" s="178"/>
      <c r="AI53" s="178"/>
      <c r="AJ53" s="178"/>
      <c r="AK53" s="178"/>
      <c r="AL53" s="178"/>
      <c r="AM53" s="178"/>
      <c r="AN53" s="178"/>
      <c r="AO53" s="178"/>
      <c r="AP53" s="178"/>
      <c r="AQ53" s="178"/>
      <c r="AR53" s="178"/>
      <c r="AS53" s="178"/>
      <c r="AT53" s="178"/>
      <c r="AU53" s="178"/>
      <c r="AV53" s="178"/>
    </row>
    <row r="54" spans="1:48" x14ac:dyDescent="0.25">
      <c r="A54" s="178"/>
      <c r="B54" s="178"/>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c r="AE54" s="178"/>
      <c r="AF54" s="178"/>
      <c r="AG54" s="178"/>
      <c r="AH54" s="178"/>
      <c r="AI54" s="178"/>
      <c r="AJ54" s="178"/>
      <c r="AK54" s="178"/>
      <c r="AL54" s="178"/>
      <c r="AM54" s="178"/>
      <c r="AN54" s="178"/>
      <c r="AO54" s="178"/>
      <c r="AP54" s="178"/>
      <c r="AQ54" s="178"/>
      <c r="AR54" s="178"/>
      <c r="AS54" s="178"/>
      <c r="AT54" s="178"/>
      <c r="AU54" s="178"/>
      <c r="AV54" s="178"/>
    </row>
    <row r="55" spans="1:48" x14ac:dyDescent="0.25">
      <c r="A55" s="178"/>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c r="AI55" s="178"/>
      <c r="AJ55" s="178"/>
      <c r="AK55" s="178"/>
      <c r="AL55" s="178"/>
      <c r="AM55" s="178"/>
      <c r="AN55" s="178"/>
      <c r="AO55" s="178"/>
      <c r="AP55" s="178"/>
      <c r="AQ55" s="178"/>
      <c r="AR55" s="178"/>
      <c r="AS55" s="178"/>
      <c r="AT55" s="178"/>
      <c r="AU55" s="178"/>
      <c r="AV55" s="178"/>
    </row>
    <row r="56" spans="1:48" x14ac:dyDescent="0.25">
      <c r="A56" s="178"/>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78"/>
      <c r="AL56" s="178"/>
      <c r="AM56" s="178"/>
      <c r="AN56" s="178"/>
      <c r="AO56" s="178"/>
      <c r="AP56" s="178"/>
      <c r="AQ56" s="178"/>
      <c r="AR56" s="178"/>
      <c r="AS56" s="178"/>
      <c r="AT56" s="178"/>
      <c r="AU56" s="178"/>
      <c r="AV56" s="178"/>
    </row>
    <row r="57" spans="1:48" x14ac:dyDescent="0.25">
      <c r="A57" s="178"/>
      <c r="B57" s="178"/>
      <c r="C57" s="178"/>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78"/>
      <c r="AB57" s="178"/>
      <c r="AC57" s="178"/>
      <c r="AD57" s="178"/>
      <c r="AE57" s="178"/>
      <c r="AF57" s="178"/>
      <c r="AG57" s="178"/>
      <c r="AH57" s="178"/>
      <c r="AI57" s="178"/>
      <c r="AJ57" s="178"/>
      <c r="AK57" s="178"/>
      <c r="AL57" s="178"/>
      <c r="AM57" s="178"/>
      <c r="AN57" s="178"/>
      <c r="AO57" s="178"/>
      <c r="AP57" s="178"/>
      <c r="AQ57" s="178"/>
      <c r="AR57" s="178"/>
      <c r="AS57" s="178"/>
      <c r="AT57" s="178"/>
      <c r="AU57" s="178"/>
      <c r="AV57" s="178"/>
    </row>
    <row r="58" spans="1:48" x14ac:dyDescent="0.25">
      <c r="A58" s="178"/>
      <c r="B58" s="178"/>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8"/>
      <c r="AL58" s="178"/>
      <c r="AM58" s="178"/>
      <c r="AN58" s="178"/>
      <c r="AO58" s="178"/>
      <c r="AP58" s="178"/>
      <c r="AQ58" s="178"/>
      <c r="AR58" s="178"/>
      <c r="AS58" s="178"/>
      <c r="AT58" s="178"/>
      <c r="AU58" s="178"/>
      <c r="AV58" s="178"/>
    </row>
    <row r="59" spans="1:48" x14ac:dyDescent="0.25">
      <c r="A59" s="178"/>
      <c r="B59" s="178"/>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78"/>
      <c r="AB59" s="178"/>
      <c r="AC59" s="178"/>
      <c r="AD59" s="178"/>
      <c r="AE59" s="178"/>
      <c r="AF59" s="178"/>
      <c r="AG59" s="178"/>
      <c r="AH59" s="178"/>
      <c r="AI59" s="178"/>
      <c r="AJ59" s="178"/>
      <c r="AK59" s="178"/>
      <c r="AL59" s="178"/>
      <c r="AM59" s="178"/>
      <c r="AN59" s="178"/>
      <c r="AO59" s="178"/>
      <c r="AP59" s="178"/>
      <c r="AQ59" s="178"/>
      <c r="AR59" s="178"/>
      <c r="AS59" s="178"/>
      <c r="AT59" s="178"/>
      <c r="AU59" s="178"/>
      <c r="AV59" s="178"/>
    </row>
    <row r="60" spans="1:48" ht="18.75" customHeight="1" x14ac:dyDescent="0.25">
      <c r="A60" s="178" t="s">
        <v>590</v>
      </c>
      <c r="B60" s="178"/>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78"/>
      <c r="AB60" s="178"/>
      <c r="AC60" s="178"/>
      <c r="AD60" s="178"/>
      <c r="AE60" s="178"/>
      <c r="AF60" s="178"/>
      <c r="AG60" s="178"/>
      <c r="AH60" s="178"/>
      <c r="AI60" s="178"/>
      <c r="AJ60" s="178"/>
      <c r="AK60" s="178"/>
      <c r="AL60" s="178"/>
      <c r="AM60" s="178"/>
      <c r="AN60" s="178"/>
      <c r="AO60" s="178"/>
      <c r="AP60" s="178"/>
      <c r="AQ60" s="178"/>
      <c r="AR60" s="178"/>
      <c r="AS60" s="178"/>
      <c r="AT60" s="178"/>
      <c r="AU60" s="178"/>
      <c r="AV60" s="178"/>
    </row>
    <row r="61" spans="1:48" x14ac:dyDescent="0.25">
      <c r="A61" s="178"/>
      <c r="B61" s="178"/>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c r="AC61" s="178"/>
      <c r="AD61" s="178"/>
      <c r="AE61" s="178"/>
      <c r="AF61" s="178"/>
      <c r="AG61" s="178"/>
      <c r="AH61" s="178"/>
      <c r="AI61" s="178"/>
      <c r="AJ61" s="178"/>
      <c r="AK61" s="178"/>
      <c r="AL61" s="178"/>
      <c r="AM61" s="178"/>
      <c r="AN61" s="178"/>
      <c r="AO61" s="178"/>
      <c r="AP61" s="178"/>
      <c r="AQ61" s="178"/>
      <c r="AR61" s="178"/>
      <c r="AS61" s="178"/>
      <c r="AT61" s="178"/>
      <c r="AU61" s="178"/>
      <c r="AV61" s="178"/>
    </row>
    <row r="62" spans="1:48" ht="17.399999999999999" x14ac:dyDescent="0.25">
      <c r="A62" s="196" t="s">
        <v>350</v>
      </c>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c r="AA62" s="196"/>
      <c r="AB62" s="196"/>
      <c r="AC62" s="196"/>
      <c r="AD62" s="196"/>
      <c r="AE62" s="196"/>
      <c r="AF62" s="196"/>
      <c r="AG62" s="196"/>
      <c r="AH62" s="196"/>
      <c r="AI62" s="196"/>
      <c r="AJ62" s="196"/>
      <c r="AK62" s="196"/>
      <c r="AL62" s="196"/>
      <c r="AM62" s="196"/>
      <c r="AN62" s="196"/>
      <c r="AO62" s="196"/>
      <c r="AP62" s="196"/>
      <c r="AQ62" s="196"/>
      <c r="AR62" s="196"/>
      <c r="AS62" s="196"/>
      <c r="AT62" s="196"/>
      <c r="AU62" s="196"/>
      <c r="AV62" s="196"/>
    </row>
    <row r="63" spans="1:48" ht="17.399999999999999" x14ac:dyDescent="0.25">
      <c r="A63" s="196"/>
      <c r="B63" s="196"/>
      <c r="C63" s="196"/>
      <c r="D63" s="196"/>
      <c r="E63" s="196"/>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196"/>
      <c r="AD63" s="196"/>
      <c r="AE63" s="196"/>
      <c r="AF63" s="196"/>
      <c r="AG63" s="196"/>
      <c r="AH63" s="196"/>
      <c r="AI63" s="196"/>
      <c r="AJ63" s="196"/>
      <c r="AK63" s="196"/>
      <c r="AL63" s="196"/>
      <c r="AM63" s="196"/>
      <c r="AN63" s="196"/>
      <c r="AO63" s="196"/>
      <c r="AP63" s="196"/>
      <c r="AQ63" s="196"/>
      <c r="AR63" s="196"/>
      <c r="AS63" s="196"/>
      <c r="AT63" s="196"/>
      <c r="AU63" s="196"/>
      <c r="AV63" s="196"/>
    </row>
    <row r="64" spans="1:48" ht="17.399999999999999" x14ac:dyDescent="0.25">
      <c r="A64" s="197" t="s">
        <v>606</v>
      </c>
      <c r="B64" s="197"/>
      <c r="C64" s="197"/>
      <c r="D64" s="197"/>
      <c r="E64" s="197"/>
      <c r="F64" s="197"/>
      <c r="G64" s="197"/>
      <c r="H64" s="197"/>
      <c r="I64" s="197"/>
      <c r="J64" s="197"/>
      <c r="K64" s="197"/>
      <c r="L64" s="197"/>
      <c r="M64" s="197"/>
      <c r="N64" s="197"/>
      <c r="O64" s="197"/>
      <c r="P64" s="197"/>
      <c r="Q64" s="197"/>
      <c r="R64" s="197"/>
      <c r="S64" s="197"/>
      <c r="T64" s="197"/>
      <c r="U64" s="197"/>
      <c r="V64" s="197"/>
      <c r="W64" s="197"/>
      <c r="X64" s="197"/>
      <c r="Y64" s="197"/>
      <c r="Z64" s="197"/>
      <c r="AA64" s="197"/>
      <c r="AB64" s="197"/>
      <c r="AC64" s="197"/>
      <c r="AD64" s="197"/>
      <c r="AE64" s="197"/>
      <c r="AF64" s="197"/>
      <c r="AG64" s="197"/>
      <c r="AH64" s="197"/>
      <c r="AI64" s="197"/>
      <c r="AJ64" s="197"/>
      <c r="AK64" s="197"/>
      <c r="AL64" s="197"/>
      <c r="AM64" s="197"/>
      <c r="AN64" s="197"/>
      <c r="AO64" s="197"/>
      <c r="AP64" s="197"/>
      <c r="AQ64" s="197"/>
      <c r="AR64" s="197"/>
      <c r="AS64" s="197"/>
      <c r="AT64" s="197"/>
      <c r="AU64" s="197"/>
      <c r="AV64" s="197"/>
    </row>
    <row r="65" spans="1:48" ht="15.6" x14ac:dyDescent="0.25">
      <c r="A65" s="198" t="s">
        <v>2</v>
      </c>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198"/>
      <c r="AL65" s="198"/>
      <c r="AM65" s="198"/>
      <c r="AN65" s="198"/>
      <c r="AO65" s="198"/>
      <c r="AP65" s="198"/>
      <c r="AQ65" s="198"/>
      <c r="AR65" s="198"/>
      <c r="AS65" s="198"/>
      <c r="AT65" s="198"/>
      <c r="AU65" s="198"/>
      <c r="AV65" s="198"/>
    </row>
    <row r="66" spans="1:48" ht="17.399999999999999" x14ac:dyDescent="0.25">
      <c r="A66" s="196"/>
      <c r="B66" s="196"/>
      <c r="C66" s="196"/>
      <c r="D66" s="196"/>
      <c r="E66" s="196"/>
      <c r="F66" s="196"/>
      <c r="G66" s="196"/>
      <c r="H66" s="196"/>
      <c r="I66" s="196"/>
      <c r="J66" s="196"/>
      <c r="K66" s="196"/>
      <c r="L66" s="196"/>
      <c r="M66" s="196"/>
      <c r="N66" s="196"/>
      <c r="O66" s="196"/>
      <c r="P66" s="196"/>
      <c r="Q66" s="196"/>
      <c r="R66" s="196"/>
      <c r="S66" s="196"/>
      <c r="T66" s="196"/>
      <c r="U66" s="196"/>
      <c r="V66" s="196"/>
      <c r="W66" s="196"/>
      <c r="X66" s="196"/>
      <c r="Y66" s="196"/>
      <c r="Z66" s="196"/>
      <c r="AA66" s="196"/>
      <c r="AB66" s="196"/>
      <c r="AC66" s="196"/>
      <c r="AD66" s="196"/>
      <c r="AE66" s="196"/>
      <c r="AF66" s="196"/>
      <c r="AG66" s="196"/>
      <c r="AH66" s="196"/>
      <c r="AI66" s="196"/>
      <c r="AJ66" s="196"/>
      <c r="AK66" s="196"/>
      <c r="AL66" s="196"/>
      <c r="AM66" s="196"/>
      <c r="AN66" s="196"/>
      <c r="AO66" s="196"/>
      <c r="AP66" s="196"/>
      <c r="AQ66" s="196"/>
      <c r="AR66" s="196"/>
      <c r="AS66" s="196"/>
      <c r="AT66" s="196"/>
      <c r="AU66" s="196"/>
      <c r="AV66" s="196"/>
    </row>
    <row r="67" spans="1:48" ht="17.399999999999999" x14ac:dyDescent="0.25">
      <c r="A67" s="197" t="s">
        <v>607</v>
      </c>
      <c r="B67" s="197"/>
      <c r="C67" s="197"/>
      <c r="D67" s="197"/>
      <c r="E67" s="197"/>
      <c r="F67" s="197"/>
      <c r="G67" s="197"/>
      <c r="H67" s="197"/>
      <c r="I67" s="197"/>
      <c r="J67" s="197"/>
      <c r="K67" s="197"/>
      <c r="L67" s="197"/>
      <c r="M67" s="197"/>
      <c r="N67" s="197"/>
      <c r="O67" s="197"/>
      <c r="P67" s="197"/>
      <c r="Q67" s="197"/>
      <c r="R67" s="197"/>
      <c r="S67" s="197"/>
      <c r="T67" s="197"/>
      <c r="U67" s="197"/>
      <c r="V67" s="197"/>
      <c r="W67" s="197"/>
      <c r="X67" s="197"/>
      <c r="Y67" s="197"/>
      <c r="Z67" s="197"/>
      <c r="AA67" s="197"/>
      <c r="AB67" s="197"/>
      <c r="AC67" s="197"/>
      <c r="AD67" s="197"/>
      <c r="AE67" s="197"/>
      <c r="AF67" s="197"/>
      <c r="AG67" s="197"/>
      <c r="AH67" s="197"/>
      <c r="AI67" s="197"/>
      <c r="AJ67" s="197"/>
      <c r="AK67" s="197"/>
      <c r="AL67" s="197"/>
      <c r="AM67" s="197"/>
      <c r="AN67" s="197"/>
      <c r="AO67" s="197"/>
      <c r="AP67" s="197"/>
      <c r="AQ67" s="197"/>
      <c r="AR67" s="197"/>
      <c r="AS67" s="197"/>
      <c r="AT67" s="197"/>
      <c r="AU67" s="197"/>
      <c r="AV67" s="197"/>
    </row>
    <row r="68" spans="1:48" ht="15.6" x14ac:dyDescent="0.25">
      <c r="A68" s="198" t="s">
        <v>0</v>
      </c>
      <c r="B68" s="198"/>
      <c r="C68" s="198"/>
      <c r="D68" s="198"/>
      <c r="E68" s="198"/>
      <c r="F68" s="198"/>
      <c r="G68" s="198"/>
      <c r="H68" s="198"/>
      <c r="I68" s="198"/>
      <c r="J68" s="198"/>
      <c r="K68" s="198"/>
      <c r="L68" s="198"/>
      <c r="M68" s="198"/>
      <c r="N68" s="198"/>
      <c r="O68" s="198"/>
      <c r="P68" s="198"/>
      <c r="Q68" s="198"/>
      <c r="R68" s="198"/>
      <c r="S68" s="198"/>
      <c r="T68" s="198"/>
      <c r="U68" s="198"/>
      <c r="V68" s="198"/>
      <c r="W68" s="198"/>
      <c r="X68" s="198"/>
      <c r="Y68" s="198"/>
      <c r="Z68" s="198"/>
      <c r="AA68" s="198"/>
      <c r="AB68" s="198"/>
      <c r="AC68" s="198"/>
      <c r="AD68" s="198"/>
      <c r="AE68" s="198"/>
      <c r="AF68" s="198"/>
      <c r="AG68" s="198"/>
      <c r="AH68" s="198"/>
      <c r="AI68" s="198"/>
      <c r="AJ68" s="198"/>
      <c r="AK68" s="198"/>
      <c r="AL68" s="198"/>
      <c r="AM68" s="198"/>
      <c r="AN68" s="198"/>
      <c r="AO68" s="198"/>
      <c r="AP68" s="198"/>
      <c r="AQ68" s="198"/>
      <c r="AR68" s="198"/>
      <c r="AS68" s="198"/>
      <c r="AT68" s="198"/>
      <c r="AU68" s="198"/>
      <c r="AV68" s="198"/>
    </row>
    <row r="69" spans="1:48" ht="18" x14ac:dyDescent="0.25">
      <c r="A69" s="203"/>
      <c r="B69" s="203"/>
      <c r="C69" s="203"/>
      <c r="D69" s="203"/>
      <c r="E69" s="203"/>
      <c r="F69" s="203"/>
      <c r="G69" s="203"/>
      <c r="H69" s="203"/>
      <c r="I69" s="203"/>
      <c r="J69" s="203"/>
      <c r="K69" s="203"/>
      <c r="L69" s="203"/>
      <c r="M69" s="203"/>
      <c r="N69" s="203"/>
      <c r="O69" s="203"/>
      <c r="P69" s="203"/>
      <c r="Q69" s="203"/>
      <c r="R69" s="203"/>
      <c r="S69" s="203"/>
      <c r="T69" s="203"/>
      <c r="U69" s="203"/>
      <c r="V69" s="203"/>
      <c r="W69" s="203"/>
      <c r="X69" s="203"/>
      <c r="Y69" s="203"/>
      <c r="Z69" s="203"/>
      <c r="AA69" s="203"/>
      <c r="AB69" s="203"/>
      <c r="AC69" s="203"/>
      <c r="AD69" s="203"/>
      <c r="AE69" s="203"/>
      <c r="AF69" s="203"/>
      <c r="AG69" s="203"/>
      <c r="AH69" s="203"/>
      <c r="AI69" s="203"/>
      <c r="AJ69" s="203"/>
      <c r="AK69" s="203"/>
      <c r="AL69" s="203"/>
      <c r="AM69" s="203"/>
      <c r="AN69" s="203"/>
      <c r="AO69" s="203"/>
      <c r="AP69" s="203"/>
      <c r="AQ69" s="203"/>
      <c r="AR69" s="203"/>
      <c r="AS69" s="203"/>
      <c r="AT69" s="203"/>
      <c r="AU69" s="203"/>
      <c r="AV69" s="203"/>
    </row>
    <row r="70" spans="1:48" ht="17.399999999999999" x14ac:dyDescent="0.25">
      <c r="A70" s="197" t="s">
        <v>608</v>
      </c>
      <c r="B70" s="197"/>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c r="AA70" s="197"/>
      <c r="AB70" s="197"/>
      <c r="AC70" s="197"/>
      <c r="AD70" s="197"/>
      <c r="AE70" s="197"/>
      <c r="AF70" s="197"/>
      <c r="AG70" s="197"/>
      <c r="AH70" s="197"/>
      <c r="AI70" s="197"/>
      <c r="AJ70" s="197"/>
      <c r="AK70" s="197"/>
      <c r="AL70" s="197"/>
      <c r="AM70" s="197"/>
      <c r="AN70" s="197"/>
      <c r="AO70" s="197"/>
      <c r="AP70" s="197"/>
      <c r="AQ70" s="197"/>
      <c r="AR70" s="197"/>
      <c r="AS70" s="197"/>
      <c r="AT70" s="197"/>
      <c r="AU70" s="197"/>
      <c r="AV70" s="197"/>
    </row>
    <row r="71" spans="1:48" ht="15.6" x14ac:dyDescent="0.25">
      <c r="A71" s="198" t="s">
        <v>1</v>
      </c>
      <c r="B71" s="198"/>
      <c r="C71" s="198"/>
      <c r="D71" s="198"/>
      <c r="E71" s="198"/>
      <c r="F71" s="198"/>
      <c r="G71" s="198"/>
      <c r="H71" s="198"/>
      <c r="I71" s="198"/>
      <c r="J71" s="198"/>
      <c r="K71" s="198"/>
      <c r="L71" s="198"/>
      <c r="M71" s="198"/>
      <c r="N71" s="198"/>
      <c r="O71" s="198"/>
      <c r="P71" s="198"/>
      <c r="Q71" s="198"/>
      <c r="R71" s="198"/>
      <c r="S71" s="198"/>
      <c r="T71" s="198"/>
      <c r="U71" s="198"/>
      <c r="V71" s="198"/>
      <c r="W71" s="198"/>
      <c r="X71" s="198"/>
      <c r="Y71" s="198"/>
      <c r="Z71" s="198"/>
      <c r="AA71" s="198"/>
      <c r="AB71" s="198"/>
      <c r="AC71" s="198"/>
      <c r="AD71" s="198"/>
      <c r="AE71" s="198"/>
      <c r="AF71" s="198"/>
      <c r="AG71" s="198"/>
      <c r="AH71" s="198"/>
      <c r="AI71" s="198"/>
      <c r="AJ71" s="198"/>
      <c r="AK71" s="198"/>
      <c r="AL71" s="198"/>
      <c r="AM71" s="198"/>
      <c r="AN71" s="198"/>
      <c r="AO71" s="198"/>
      <c r="AP71" s="198"/>
      <c r="AQ71" s="198"/>
      <c r="AR71" s="198"/>
      <c r="AS71" s="198"/>
      <c r="AT71" s="198"/>
      <c r="AU71" s="198"/>
      <c r="AV71" s="198"/>
    </row>
    <row r="72" spans="1:48" x14ac:dyDescent="0.25">
      <c r="A72" s="225"/>
      <c r="B72" s="225"/>
      <c r="C72" s="225"/>
      <c r="D72" s="225"/>
      <c r="E72" s="225"/>
      <c r="F72" s="225"/>
      <c r="G72" s="225"/>
      <c r="H72" s="225"/>
      <c r="I72" s="225"/>
      <c r="J72" s="225"/>
      <c r="K72" s="225"/>
      <c r="L72" s="225"/>
      <c r="M72" s="225"/>
      <c r="N72" s="225"/>
      <c r="O72" s="225"/>
      <c r="P72" s="225"/>
      <c r="Q72" s="225"/>
      <c r="R72" s="225"/>
      <c r="S72" s="225"/>
      <c r="T72" s="225"/>
      <c r="U72" s="225"/>
      <c r="V72" s="225"/>
      <c r="W72" s="225"/>
      <c r="X72" s="225"/>
      <c r="Y72" s="225"/>
      <c r="Z72" s="225"/>
      <c r="AA72" s="225"/>
      <c r="AB72" s="225"/>
      <c r="AC72" s="225"/>
      <c r="AD72" s="225"/>
      <c r="AE72" s="225"/>
      <c r="AF72" s="225"/>
      <c r="AG72" s="225"/>
      <c r="AH72" s="225"/>
      <c r="AI72" s="225"/>
      <c r="AJ72" s="225"/>
      <c r="AK72" s="225"/>
      <c r="AL72" s="225"/>
      <c r="AM72" s="225"/>
      <c r="AN72" s="225"/>
      <c r="AO72" s="225"/>
      <c r="AP72" s="225"/>
      <c r="AQ72" s="225"/>
      <c r="AR72" s="225"/>
      <c r="AS72" s="225"/>
      <c r="AT72" s="225"/>
      <c r="AU72" s="225"/>
      <c r="AV72" s="225"/>
    </row>
    <row r="73" spans="1:48" ht="14.25" customHeight="1" x14ac:dyDescent="0.25">
      <c r="A73" s="225"/>
      <c r="B73" s="225"/>
      <c r="C73" s="225"/>
      <c r="D73" s="225"/>
      <c r="E73" s="225"/>
      <c r="F73" s="225"/>
      <c r="G73" s="225"/>
      <c r="H73" s="225"/>
      <c r="I73" s="225"/>
      <c r="J73" s="225"/>
      <c r="K73" s="225"/>
      <c r="L73" s="225"/>
      <c r="M73" s="225"/>
      <c r="N73" s="225"/>
      <c r="O73" s="225"/>
      <c r="P73" s="225"/>
      <c r="Q73" s="225"/>
      <c r="R73" s="225"/>
      <c r="S73" s="225"/>
      <c r="T73" s="225"/>
      <c r="U73" s="225"/>
      <c r="V73" s="225"/>
      <c r="W73" s="225"/>
      <c r="X73" s="225"/>
      <c r="Y73" s="225"/>
      <c r="Z73" s="225"/>
      <c r="AA73" s="225"/>
      <c r="AB73" s="225"/>
      <c r="AC73" s="225"/>
      <c r="AD73" s="225"/>
      <c r="AE73" s="225"/>
      <c r="AF73" s="225"/>
      <c r="AG73" s="225"/>
      <c r="AH73" s="225"/>
      <c r="AI73" s="225"/>
      <c r="AJ73" s="225"/>
      <c r="AK73" s="225"/>
      <c r="AL73" s="225"/>
      <c r="AM73" s="225"/>
      <c r="AN73" s="225"/>
      <c r="AO73" s="225"/>
      <c r="AP73" s="225"/>
      <c r="AQ73" s="225"/>
      <c r="AR73" s="225"/>
      <c r="AS73" s="225"/>
      <c r="AT73" s="225"/>
      <c r="AU73" s="225"/>
      <c r="AV73" s="225"/>
    </row>
    <row r="74" spans="1:48" x14ac:dyDescent="0.25">
      <c r="A74" s="225"/>
      <c r="B74" s="225"/>
      <c r="C74" s="225"/>
      <c r="D74" s="225"/>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25"/>
      <c r="AL74" s="225"/>
      <c r="AM74" s="225"/>
      <c r="AN74" s="225"/>
      <c r="AO74" s="225"/>
      <c r="AP74" s="225"/>
      <c r="AQ74" s="225"/>
      <c r="AR74" s="225"/>
      <c r="AS74" s="225"/>
      <c r="AT74" s="225"/>
      <c r="AU74" s="225"/>
      <c r="AV74" s="225"/>
    </row>
    <row r="75" spans="1:48" x14ac:dyDescent="0.25">
      <c r="A75" s="225"/>
      <c r="B75" s="225"/>
      <c r="C75" s="225"/>
      <c r="D75" s="225"/>
      <c r="E75" s="225"/>
      <c r="F75" s="225"/>
      <c r="G75" s="225"/>
      <c r="H75" s="225"/>
      <c r="I75" s="225"/>
      <c r="J75" s="225"/>
      <c r="K75" s="225"/>
      <c r="L75" s="225"/>
      <c r="M75" s="225"/>
      <c r="N75" s="225"/>
      <c r="O75" s="225"/>
      <c r="P75" s="225"/>
      <c r="Q75" s="225"/>
      <c r="R75" s="225"/>
      <c r="S75" s="225"/>
      <c r="T75" s="225"/>
      <c r="U75" s="225"/>
      <c r="V75" s="225"/>
      <c r="W75" s="225"/>
      <c r="X75" s="225"/>
      <c r="Y75" s="225"/>
      <c r="Z75" s="225"/>
      <c r="AA75" s="225"/>
      <c r="AB75" s="225"/>
      <c r="AC75" s="225"/>
      <c r="AD75" s="225"/>
      <c r="AE75" s="225"/>
      <c r="AF75" s="225"/>
      <c r="AG75" s="225"/>
      <c r="AH75" s="225"/>
      <c r="AI75" s="225"/>
      <c r="AJ75" s="225"/>
      <c r="AK75" s="225"/>
      <c r="AL75" s="225"/>
      <c r="AM75" s="225"/>
      <c r="AN75" s="225"/>
      <c r="AO75" s="225"/>
      <c r="AP75" s="225"/>
      <c r="AQ75" s="225"/>
      <c r="AR75" s="225"/>
      <c r="AS75" s="225"/>
      <c r="AT75" s="225"/>
      <c r="AU75" s="225"/>
      <c r="AV75" s="225"/>
    </row>
    <row r="76" spans="1:48" x14ac:dyDescent="0.25">
      <c r="A76" s="291" t="s">
        <v>407</v>
      </c>
      <c r="B76" s="291"/>
      <c r="C76" s="291"/>
      <c r="D76" s="291"/>
      <c r="E76" s="291"/>
      <c r="F76" s="291"/>
      <c r="G76" s="291"/>
      <c r="H76" s="291"/>
      <c r="I76" s="291"/>
      <c r="J76" s="291"/>
      <c r="K76" s="291"/>
      <c r="L76" s="291"/>
      <c r="M76" s="291"/>
      <c r="N76" s="291"/>
      <c r="O76" s="291"/>
      <c r="P76" s="291"/>
      <c r="Q76" s="291"/>
      <c r="R76" s="291"/>
      <c r="S76" s="291"/>
      <c r="T76" s="291"/>
      <c r="U76" s="291"/>
      <c r="V76" s="291"/>
      <c r="W76" s="291"/>
      <c r="X76" s="291"/>
      <c r="Y76" s="291"/>
      <c r="Z76" s="291"/>
      <c r="AA76" s="291"/>
      <c r="AB76" s="291"/>
      <c r="AC76" s="291"/>
      <c r="AD76" s="291"/>
      <c r="AE76" s="291"/>
      <c r="AF76" s="291"/>
      <c r="AG76" s="291"/>
      <c r="AH76" s="291"/>
      <c r="AI76" s="291"/>
      <c r="AJ76" s="291"/>
      <c r="AK76" s="291"/>
      <c r="AL76" s="291"/>
      <c r="AM76" s="291"/>
      <c r="AN76" s="291"/>
      <c r="AO76" s="291"/>
      <c r="AP76" s="291"/>
      <c r="AQ76" s="291"/>
      <c r="AR76" s="291"/>
      <c r="AS76" s="291"/>
      <c r="AT76" s="291"/>
      <c r="AU76" s="291"/>
      <c r="AV76" s="291"/>
    </row>
    <row r="77" spans="1:48" ht="58.5" customHeight="1" x14ac:dyDescent="0.25">
      <c r="A77" s="206" t="s">
        <v>538</v>
      </c>
      <c r="B77" s="288" t="s">
        <v>466</v>
      </c>
      <c r="C77" s="206" t="s">
        <v>198</v>
      </c>
      <c r="D77" s="206" t="s">
        <v>195</v>
      </c>
      <c r="E77" s="234" t="s">
        <v>468</v>
      </c>
      <c r="F77" s="235"/>
      <c r="G77" s="235"/>
      <c r="H77" s="235"/>
      <c r="I77" s="235"/>
      <c r="J77" s="235"/>
      <c r="K77" s="235"/>
      <c r="L77" s="236"/>
      <c r="M77" s="206" t="s">
        <v>199</v>
      </c>
      <c r="N77" s="206" t="s">
        <v>293</v>
      </c>
      <c r="O77" s="206" t="s">
        <v>337</v>
      </c>
      <c r="P77" s="284" t="s">
        <v>354</v>
      </c>
      <c r="Q77" s="284" t="s">
        <v>236</v>
      </c>
      <c r="R77" s="284" t="s">
        <v>318</v>
      </c>
      <c r="S77" s="284" t="s">
        <v>433</v>
      </c>
      <c r="T77" s="284"/>
      <c r="U77" s="285" t="s">
        <v>273</v>
      </c>
      <c r="V77" s="285" t="s">
        <v>272</v>
      </c>
      <c r="W77" s="284" t="s">
        <v>304</v>
      </c>
      <c r="X77" s="284" t="s">
        <v>474</v>
      </c>
      <c r="Y77" s="284" t="s">
        <v>303</v>
      </c>
      <c r="Z77" s="286" t="s">
        <v>268</v>
      </c>
      <c r="AA77" s="284" t="s">
        <v>473</v>
      </c>
      <c r="AB77" s="284" t="s">
        <v>472</v>
      </c>
      <c r="AC77" s="284" t="s">
        <v>297</v>
      </c>
      <c r="AD77" s="284" t="s">
        <v>4</v>
      </c>
      <c r="AE77" s="284" t="s">
        <v>330</v>
      </c>
      <c r="AF77" s="284" t="s">
        <v>425</v>
      </c>
      <c r="AG77" s="284"/>
      <c r="AH77" s="284"/>
      <c r="AI77" s="284"/>
      <c r="AJ77" s="284"/>
      <c r="AK77" s="284"/>
      <c r="AL77" s="284" t="s">
        <v>426</v>
      </c>
      <c r="AM77" s="284"/>
      <c r="AN77" s="284"/>
      <c r="AO77" s="284"/>
      <c r="AP77" s="284" t="s">
        <v>222</v>
      </c>
      <c r="AQ77" s="284"/>
      <c r="AR77" s="284" t="s">
        <v>355</v>
      </c>
      <c r="AS77" s="284" t="s">
        <v>224</v>
      </c>
      <c r="AT77" s="284" t="s">
        <v>223</v>
      </c>
      <c r="AU77" s="284" t="s">
        <v>384</v>
      </c>
      <c r="AV77" s="276" t="s">
        <v>378</v>
      </c>
    </row>
    <row r="78" spans="1:48" ht="64.5" customHeight="1" x14ac:dyDescent="0.25">
      <c r="A78" s="287"/>
      <c r="B78" s="289"/>
      <c r="C78" s="287"/>
      <c r="D78" s="287"/>
      <c r="E78" s="278" t="s">
        <v>266</v>
      </c>
      <c r="F78" s="280" t="s">
        <v>279</v>
      </c>
      <c r="G78" s="280" t="s">
        <v>278</v>
      </c>
      <c r="H78" s="280" t="s">
        <v>285</v>
      </c>
      <c r="I78" s="280" t="s">
        <v>497</v>
      </c>
      <c r="J78" s="280" t="s">
        <v>498</v>
      </c>
      <c r="K78" s="280" t="s">
        <v>499</v>
      </c>
      <c r="L78" s="280" t="s">
        <v>241</v>
      </c>
      <c r="M78" s="287"/>
      <c r="N78" s="287"/>
      <c r="O78" s="287"/>
      <c r="P78" s="284"/>
      <c r="Q78" s="284"/>
      <c r="R78" s="284"/>
      <c r="S78" s="282" t="s">
        <v>353</v>
      </c>
      <c r="T78" s="282" t="s">
        <v>459</v>
      </c>
      <c r="U78" s="285"/>
      <c r="V78" s="285"/>
      <c r="W78" s="284"/>
      <c r="X78" s="284"/>
      <c r="Y78" s="284"/>
      <c r="Z78" s="284"/>
      <c r="AA78" s="284"/>
      <c r="AB78" s="284"/>
      <c r="AC78" s="284"/>
      <c r="AD78" s="284"/>
      <c r="AE78" s="284"/>
      <c r="AF78" s="284" t="s">
        <v>393</v>
      </c>
      <c r="AG78" s="284"/>
      <c r="AH78" s="284" t="s">
        <v>225</v>
      </c>
      <c r="AI78" s="284"/>
      <c r="AJ78" s="206" t="s">
        <v>221</v>
      </c>
      <c r="AK78" s="206" t="s">
        <v>226</v>
      </c>
      <c r="AL78" s="206" t="s">
        <v>340</v>
      </c>
      <c r="AM78" s="206" t="s">
        <v>296</v>
      </c>
      <c r="AN78" s="206" t="s">
        <v>220</v>
      </c>
      <c r="AO78" s="206" t="s">
        <v>321</v>
      </c>
      <c r="AP78" s="206" t="s">
        <v>357</v>
      </c>
      <c r="AQ78" s="217" t="s">
        <v>459</v>
      </c>
      <c r="AR78" s="284"/>
      <c r="AS78" s="284"/>
      <c r="AT78" s="284"/>
      <c r="AU78" s="284"/>
      <c r="AV78" s="277"/>
    </row>
    <row r="79" spans="1:48" ht="96.75" customHeight="1" x14ac:dyDescent="0.25">
      <c r="A79" s="207"/>
      <c r="B79" s="290"/>
      <c r="C79" s="207"/>
      <c r="D79" s="207"/>
      <c r="E79" s="279"/>
      <c r="F79" s="281"/>
      <c r="G79" s="281"/>
      <c r="H79" s="281"/>
      <c r="I79" s="281"/>
      <c r="J79" s="281"/>
      <c r="K79" s="281"/>
      <c r="L79" s="281"/>
      <c r="M79" s="207"/>
      <c r="N79" s="207"/>
      <c r="O79" s="207"/>
      <c r="P79" s="284"/>
      <c r="Q79" s="284"/>
      <c r="R79" s="284"/>
      <c r="S79" s="283"/>
      <c r="T79" s="283"/>
      <c r="U79" s="285"/>
      <c r="V79" s="285"/>
      <c r="W79" s="284"/>
      <c r="X79" s="284"/>
      <c r="Y79" s="284"/>
      <c r="Z79" s="284"/>
      <c r="AA79" s="284"/>
      <c r="AB79" s="284"/>
      <c r="AC79" s="284"/>
      <c r="AD79" s="284"/>
      <c r="AE79" s="284"/>
      <c r="AF79" s="161" t="s">
        <v>322</v>
      </c>
      <c r="AG79" s="161" t="s">
        <v>253</v>
      </c>
      <c r="AH79" s="162" t="s">
        <v>353</v>
      </c>
      <c r="AI79" s="162" t="s">
        <v>459</v>
      </c>
      <c r="AJ79" s="207"/>
      <c r="AK79" s="207"/>
      <c r="AL79" s="207"/>
      <c r="AM79" s="207"/>
      <c r="AN79" s="207"/>
      <c r="AO79" s="207"/>
      <c r="AP79" s="207"/>
      <c r="AQ79" s="218"/>
      <c r="AR79" s="284"/>
      <c r="AS79" s="284"/>
      <c r="AT79" s="284"/>
      <c r="AU79" s="284"/>
      <c r="AV79" s="277"/>
    </row>
    <row r="80" spans="1:48" x14ac:dyDescent="0.25">
      <c r="A80" s="163">
        <v>1</v>
      </c>
      <c r="B80" s="163">
        <v>2</v>
      </c>
      <c r="C80" s="163">
        <v>3</v>
      </c>
      <c r="D80" s="163">
        <v>4</v>
      </c>
      <c r="E80" s="163">
        <v>5</v>
      </c>
      <c r="F80" s="163">
        <v>6</v>
      </c>
      <c r="G80" s="163">
        <v>7</v>
      </c>
      <c r="H80" s="163">
        <v>8</v>
      </c>
      <c r="I80" s="163">
        <v>9</v>
      </c>
      <c r="J80" s="163">
        <v>10</v>
      </c>
      <c r="K80" s="163">
        <v>11</v>
      </c>
      <c r="L80" s="163">
        <v>12</v>
      </c>
      <c r="M80" s="163">
        <v>13</v>
      </c>
      <c r="N80" s="163">
        <v>14</v>
      </c>
      <c r="O80" s="163">
        <v>15</v>
      </c>
      <c r="P80" s="163">
        <v>16</v>
      </c>
      <c r="Q80" s="163">
        <v>17</v>
      </c>
      <c r="R80" s="163">
        <v>18</v>
      </c>
      <c r="S80" s="163">
        <v>19</v>
      </c>
      <c r="T80" s="163">
        <v>20</v>
      </c>
      <c r="U80" s="163">
        <v>21</v>
      </c>
      <c r="V80" s="163">
        <v>22</v>
      </c>
      <c r="W80" s="163">
        <v>23</v>
      </c>
      <c r="X80" s="163">
        <v>24</v>
      </c>
      <c r="Y80" s="163">
        <v>25</v>
      </c>
      <c r="Z80" s="163">
        <v>26</v>
      </c>
      <c r="AA80" s="163">
        <v>27</v>
      </c>
      <c r="AB80" s="163">
        <v>28</v>
      </c>
      <c r="AC80" s="163">
        <v>29</v>
      </c>
      <c r="AD80" s="163">
        <v>30</v>
      </c>
      <c r="AE80" s="163">
        <v>31</v>
      </c>
      <c r="AF80" s="163">
        <v>32</v>
      </c>
      <c r="AG80" s="163">
        <v>33</v>
      </c>
      <c r="AH80" s="163">
        <v>34</v>
      </c>
      <c r="AI80" s="163">
        <v>35</v>
      </c>
      <c r="AJ80" s="163">
        <v>36</v>
      </c>
      <c r="AK80" s="163">
        <v>37</v>
      </c>
      <c r="AL80" s="163">
        <v>38</v>
      </c>
      <c r="AM80" s="163">
        <v>39</v>
      </c>
      <c r="AN80" s="163">
        <v>40</v>
      </c>
      <c r="AO80" s="163">
        <v>41</v>
      </c>
      <c r="AP80" s="163">
        <v>42</v>
      </c>
      <c r="AQ80" s="163">
        <v>43</v>
      </c>
      <c r="AR80" s="163">
        <v>44</v>
      </c>
      <c r="AS80" s="163">
        <v>45</v>
      </c>
      <c r="AT80" s="163">
        <v>46</v>
      </c>
      <c r="AU80" s="163">
        <v>47</v>
      </c>
      <c r="AV80" s="163">
        <v>48</v>
      </c>
    </row>
    <row r="81" spans="1:48" ht="30.6" x14ac:dyDescent="0.25">
      <c r="A81" s="164" t="s">
        <v>34</v>
      </c>
      <c r="B81" s="165" t="s">
        <v>424</v>
      </c>
      <c r="C81" s="164" t="s">
        <v>252</v>
      </c>
      <c r="D81" s="164" t="s">
        <v>87</v>
      </c>
      <c r="E81" s="166">
        <v>1</v>
      </c>
      <c r="F81" s="167">
        <v>0</v>
      </c>
      <c r="G81" s="167">
        <v>0</v>
      </c>
      <c r="H81" s="167">
        <v>0</v>
      </c>
      <c r="I81" s="167">
        <v>0</v>
      </c>
      <c r="J81" s="167">
        <v>0</v>
      </c>
      <c r="K81" s="167">
        <v>0</v>
      </c>
      <c r="L81" s="166">
        <v>1668</v>
      </c>
      <c r="M81" s="164" t="s">
        <v>609</v>
      </c>
      <c r="N81" s="164" t="s">
        <v>610</v>
      </c>
      <c r="O81" s="168" t="s">
        <v>594</v>
      </c>
      <c r="P81" s="169">
        <v>2682.97</v>
      </c>
      <c r="Q81" s="164" t="s">
        <v>603</v>
      </c>
      <c r="R81" s="169">
        <v>2682.97</v>
      </c>
      <c r="S81" s="170" t="s">
        <v>604</v>
      </c>
      <c r="T81" s="170" t="s">
        <v>604</v>
      </c>
      <c r="U81" s="164">
        <v>1</v>
      </c>
      <c r="V81" s="164">
        <v>1</v>
      </c>
      <c r="W81" s="164" t="s">
        <v>605</v>
      </c>
      <c r="X81" s="164" t="s">
        <v>31</v>
      </c>
      <c r="Y81" s="164" t="s">
        <v>506</v>
      </c>
      <c r="Z81" s="164">
        <v>0</v>
      </c>
      <c r="AA81" s="164">
        <v>2615.9</v>
      </c>
      <c r="AB81" s="169">
        <f>AA81</f>
        <v>2615.9</v>
      </c>
      <c r="AC81" s="164" t="s">
        <v>605</v>
      </c>
      <c r="AD81" s="169">
        <v>3139.0810700000002</v>
      </c>
      <c r="AE81" s="169">
        <f>AD81</f>
        <v>3139.0810700000002</v>
      </c>
      <c r="AF81" s="164">
        <v>53880</v>
      </c>
      <c r="AG81" s="164" t="s">
        <v>600</v>
      </c>
      <c r="AH81" s="194">
        <v>43257</v>
      </c>
      <c r="AI81" s="194">
        <v>43257</v>
      </c>
      <c r="AJ81" s="194">
        <v>43311</v>
      </c>
      <c r="AK81" s="194">
        <v>43378</v>
      </c>
      <c r="AL81" s="164" t="s">
        <v>506</v>
      </c>
      <c r="AM81" s="164" t="s">
        <v>506</v>
      </c>
      <c r="AN81" s="164" t="s">
        <v>506</v>
      </c>
      <c r="AO81" s="164" t="s">
        <v>506</v>
      </c>
      <c r="AP81" s="194">
        <v>43389</v>
      </c>
      <c r="AQ81" s="194">
        <v>43389</v>
      </c>
      <c r="AR81" s="194">
        <v>43389</v>
      </c>
      <c r="AS81" s="194">
        <v>43389</v>
      </c>
      <c r="AT81" s="194">
        <v>43799</v>
      </c>
      <c r="AU81" s="164" t="s">
        <v>506</v>
      </c>
      <c r="AV81" s="164" t="s">
        <v>506</v>
      </c>
    </row>
    <row r="82" spans="1:48" ht="81.599999999999994" x14ac:dyDescent="0.25">
      <c r="A82" s="164">
        <v>2</v>
      </c>
      <c r="B82" s="165" t="s">
        <v>424</v>
      </c>
      <c r="C82" s="164" t="s">
        <v>252</v>
      </c>
      <c r="D82" s="164" t="s">
        <v>87</v>
      </c>
      <c r="E82" s="166">
        <v>1</v>
      </c>
      <c r="F82" s="167">
        <v>0</v>
      </c>
      <c r="G82" s="167">
        <v>0</v>
      </c>
      <c r="H82" s="167">
        <v>0</v>
      </c>
      <c r="I82" s="167">
        <v>0</v>
      </c>
      <c r="J82" s="167">
        <v>0</v>
      </c>
      <c r="K82" s="167">
        <v>0</v>
      </c>
      <c r="L82" s="166">
        <v>1668</v>
      </c>
      <c r="M82" s="164" t="s">
        <v>611</v>
      </c>
      <c r="N82" s="164" t="s">
        <v>612</v>
      </c>
      <c r="O82" s="168" t="s">
        <v>594</v>
      </c>
      <c r="P82" s="169">
        <v>1741.1579999999999</v>
      </c>
      <c r="Q82" s="164" t="s">
        <v>613</v>
      </c>
      <c r="R82" s="169">
        <v>1741.1579999999999</v>
      </c>
      <c r="S82" s="170" t="s">
        <v>614</v>
      </c>
      <c r="T82" s="171" t="s">
        <v>614</v>
      </c>
      <c r="U82" s="164">
        <v>2</v>
      </c>
      <c r="V82" s="164">
        <v>2</v>
      </c>
      <c r="W82" s="164" t="s">
        <v>615</v>
      </c>
      <c r="X82" s="164" t="s">
        <v>31</v>
      </c>
      <c r="Y82" s="164" t="s">
        <v>506</v>
      </c>
      <c r="Z82" s="164">
        <v>1</v>
      </c>
      <c r="AA82" s="164">
        <v>1739.4179999999999</v>
      </c>
      <c r="AB82" s="169">
        <v>1739.4179999999999</v>
      </c>
      <c r="AC82" s="164" t="s">
        <v>616</v>
      </c>
      <c r="AD82" s="169">
        <f>AB82*1.2</f>
        <v>2087.3015999999998</v>
      </c>
      <c r="AE82" s="169">
        <f>AD82</f>
        <v>2087.3015999999998</v>
      </c>
      <c r="AF82" s="164">
        <v>1266016</v>
      </c>
      <c r="AG82" s="164" t="s">
        <v>600</v>
      </c>
      <c r="AH82" s="194">
        <v>43615</v>
      </c>
      <c r="AI82" s="194">
        <v>43615</v>
      </c>
      <c r="AJ82" s="194">
        <v>43633</v>
      </c>
      <c r="AK82" s="172" t="s">
        <v>617</v>
      </c>
      <c r="AL82" s="164" t="s">
        <v>506</v>
      </c>
      <c r="AM82" s="164" t="s">
        <v>506</v>
      </c>
      <c r="AN82" s="164" t="s">
        <v>506</v>
      </c>
      <c r="AO82" s="164" t="s">
        <v>506</v>
      </c>
      <c r="AP82" s="172">
        <v>43685</v>
      </c>
      <c r="AQ82" s="172">
        <v>43685</v>
      </c>
      <c r="AR82" s="194">
        <v>43685</v>
      </c>
      <c r="AS82" s="194">
        <v>43685</v>
      </c>
      <c r="AT82" s="194">
        <v>43739</v>
      </c>
      <c r="AU82" s="164" t="s">
        <v>506</v>
      </c>
      <c r="AV82" s="164" t="s">
        <v>506</v>
      </c>
    </row>
  </sheetData>
  <mergeCells count="200">
    <mergeCell ref="A12:AV12"/>
    <mergeCell ref="A13:AV13"/>
    <mergeCell ref="A14:AV14"/>
    <mergeCell ref="A15:AV15"/>
    <mergeCell ref="A16:AV16"/>
    <mergeCell ref="A17:AV17"/>
    <mergeCell ref="A5:AV5"/>
    <mergeCell ref="A7:AV7"/>
    <mergeCell ref="A8:AV8"/>
    <mergeCell ref="A9:AV9"/>
    <mergeCell ref="A10:AV10"/>
    <mergeCell ref="A11:AV11"/>
    <mergeCell ref="A18:AV18"/>
    <mergeCell ref="A19:AV19"/>
    <mergeCell ref="A20:AV20"/>
    <mergeCell ref="A21:AV21"/>
    <mergeCell ref="A22:A24"/>
    <mergeCell ref="B22:B24"/>
    <mergeCell ref="C22:C24"/>
    <mergeCell ref="D22:D24"/>
    <mergeCell ref="E22:L22"/>
    <mergeCell ref="M22:M24"/>
    <mergeCell ref="U22:U24"/>
    <mergeCell ref="V22:V24"/>
    <mergeCell ref="W22:W24"/>
    <mergeCell ref="X22:X24"/>
    <mergeCell ref="Y22:Y24"/>
    <mergeCell ref="Z22:Z24"/>
    <mergeCell ref="N22:N24"/>
    <mergeCell ref="O22:O24"/>
    <mergeCell ref="P22:P24"/>
    <mergeCell ref="Q22:Q24"/>
    <mergeCell ref="R22:R24"/>
    <mergeCell ref="S22:T22"/>
    <mergeCell ref="T23:T24"/>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A34:AV34"/>
    <mergeCell ref="A35:AV35"/>
    <mergeCell ref="A36:AV36"/>
    <mergeCell ref="A37:AV37"/>
    <mergeCell ref="A38:AV38"/>
    <mergeCell ref="A39:AV39"/>
    <mergeCell ref="AP23:AP24"/>
    <mergeCell ref="AQ23:AQ24"/>
    <mergeCell ref="A29:AV29"/>
    <mergeCell ref="A31:AV31"/>
    <mergeCell ref="A32:AV32"/>
    <mergeCell ref="A33:AV33"/>
    <mergeCell ref="AV22:AV24"/>
    <mergeCell ref="E23:E24"/>
    <mergeCell ref="F23:F24"/>
    <mergeCell ref="G23:G24"/>
    <mergeCell ref="H23:H24"/>
    <mergeCell ref="I23:I24"/>
    <mergeCell ref="J23:J24"/>
    <mergeCell ref="K23:K24"/>
    <mergeCell ref="L23:L24"/>
    <mergeCell ref="S23:S24"/>
    <mergeCell ref="AL22:AO22"/>
    <mergeCell ref="AP22:AQ22"/>
    <mergeCell ref="A46:A48"/>
    <mergeCell ref="B46:B48"/>
    <mergeCell ref="C46:C48"/>
    <mergeCell ref="D46:D48"/>
    <mergeCell ref="E46:L46"/>
    <mergeCell ref="M46:M48"/>
    <mergeCell ref="A40:AV40"/>
    <mergeCell ref="A41:AV41"/>
    <mergeCell ref="A42:AV42"/>
    <mergeCell ref="A43:AV43"/>
    <mergeCell ref="A44:AV44"/>
    <mergeCell ref="A45:AV45"/>
    <mergeCell ref="U46:U48"/>
    <mergeCell ref="V46:V48"/>
    <mergeCell ref="W46:W48"/>
    <mergeCell ref="X46:X48"/>
    <mergeCell ref="Y46:Y48"/>
    <mergeCell ref="Z46:Z48"/>
    <mergeCell ref="N46:N48"/>
    <mergeCell ref="O46:O48"/>
    <mergeCell ref="P46:P48"/>
    <mergeCell ref="Q46:Q48"/>
    <mergeCell ref="R46:R48"/>
    <mergeCell ref="S46:T46"/>
    <mergeCell ref="T47:T48"/>
    <mergeCell ref="AO47:AO48"/>
    <mergeCell ref="AA46:AA48"/>
    <mergeCell ref="AB46:AB48"/>
    <mergeCell ref="AC46:AC48"/>
    <mergeCell ref="AD46:AD48"/>
    <mergeCell ref="AE46:AE48"/>
    <mergeCell ref="AF46:AK46"/>
    <mergeCell ref="AF47:AG47"/>
    <mergeCell ref="AH47:AI47"/>
    <mergeCell ref="AJ47:AJ48"/>
    <mergeCell ref="AK47:AK48"/>
    <mergeCell ref="AP47:AP48"/>
    <mergeCell ref="AQ47:AQ48"/>
    <mergeCell ref="A62:AV62"/>
    <mergeCell ref="A63:AV63"/>
    <mergeCell ref="A64:AV64"/>
    <mergeCell ref="AV46:AV48"/>
    <mergeCell ref="E47:E48"/>
    <mergeCell ref="F47:F48"/>
    <mergeCell ref="G47:G48"/>
    <mergeCell ref="H47:H48"/>
    <mergeCell ref="I47:I48"/>
    <mergeCell ref="J47:J48"/>
    <mergeCell ref="K47:K48"/>
    <mergeCell ref="L47:L48"/>
    <mergeCell ref="S47:S48"/>
    <mergeCell ref="AL46:AO46"/>
    <mergeCell ref="AP46:AQ46"/>
    <mergeCell ref="AR46:AR48"/>
    <mergeCell ref="AS46:AS48"/>
    <mergeCell ref="AT46:AT48"/>
    <mergeCell ref="AU46:AU48"/>
    <mergeCell ref="AL47:AL48"/>
    <mergeCell ref="AM47:AM48"/>
    <mergeCell ref="AN47:AN48"/>
    <mergeCell ref="A71:AV71"/>
    <mergeCell ref="A72:AV72"/>
    <mergeCell ref="A73:AV73"/>
    <mergeCell ref="A74:AV74"/>
    <mergeCell ref="A75:AV75"/>
    <mergeCell ref="A76:AV76"/>
    <mergeCell ref="A65:AV65"/>
    <mergeCell ref="A66:AV66"/>
    <mergeCell ref="A67:AV67"/>
    <mergeCell ref="A68:AV68"/>
    <mergeCell ref="A69:AV69"/>
    <mergeCell ref="A70:AV70"/>
    <mergeCell ref="N77:N79"/>
    <mergeCell ref="O77:O79"/>
    <mergeCell ref="P77:P79"/>
    <mergeCell ref="Q77:Q79"/>
    <mergeCell ref="R77:R79"/>
    <mergeCell ref="S77:T77"/>
    <mergeCell ref="T78:T79"/>
    <mergeCell ref="A77:A79"/>
    <mergeCell ref="B77:B79"/>
    <mergeCell ref="C77:C79"/>
    <mergeCell ref="D77:D79"/>
    <mergeCell ref="E77:L77"/>
    <mergeCell ref="M77:M79"/>
    <mergeCell ref="AC77:AC79"/>
    <mergeCell ref="AD77:AD79"/>
    <mergeCell ref="AE77:AE79"/>
    <mergeCell ref="AF77:AK77"/>
    <mergeCell ref="AF78:AG78"/>
    <mergeCell ref="AH78:AI78"/>
    <mergeCell ref="AJ78:AJ79"/>
    <mergeCell ref="AK78:AK79"/>
    <mergeCell ref="U77:U79"/>
    <mergeCell ref="V77:V79"/>
    <mergeCell ref="W77:W79"/>
    <mergeCell ref="X77:X79"/>
    <mergeCell ref="Y77:Y79"/>
    <mergeCell ref="Z77:Z79"/>
    <mergeCell ref="AP78:AP79"/>
    <mergeCell ref="AQ78:AQ79"/>
    <mergeCell ref="AV77:AV79"/>
    <mergeCell ref="E78:E79"/>
    <mergeCell ref="F78:F79"/>
    <mergeCell ref="G78:G79"/>
    <mergeCell ref="H78:H79"/>
    <mergeCell ref="I78:I79"/>
    <mergeCell ref="J78:J79"/>
    <mergeCell ref="K78:K79"/>
    <mergeCell ref="L78:L79"/>
    <mergeCell ref="S78:S79"/>
    <mergeCell ref="AL77:AO77"/>
    <mergeCell ref="AP77:AQ77"/>
    <mergeCell ref="AR77:AR79"/>
    <mergeCell ref="AS77:AS79"/>
    <mergeCell ref="AT77:AT79"/>
    <mergeCell ref="AU77:AU79"/>
    <mergeCell ref="AL78:AL79"/>
    <mergeCell ref="AM78:AM79"/>
    <mergeCell ref="AN78:AN79"/>
    <mergeCell ref="AO78:AO79"/>
    <mergeCell ref="AA77:AA79"/>
    <mergeCell ref="AB77:AB79"/>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tabSelected="1" view="pageBreakPreview" zoomScale="70" zoomScaleNormal="100" zoomScaleSheetLayoutView="70" workbookViewId="0">
      <selection activeCell="C55" sqref="C1:AE1048576"/>
    </sheetView>
  </sheetViews>
  <sheetFormatPr defaultColWidth="9.109375" defaultRowHeight="13.8" x14ac:dyDescent="0.25"/>
  <cols>
    <col min="1" max="2" width="66.33203125" style="121" customWidth="1"/>
    <col min="3" max="16384" width="9.109375" style="121"/>
  </cols>
  <sheetData>
    <row r="1" spans="1:10" ht="18" x14ac:dyDescent="0.25">
      <c r="B1" s="292" t="s">
        <v>377</v>
      </c>
      <c r="C1" s="293"/>
      <c r="D1" s="293"/>
      <c r="E1" s="293"/>
      <c r="F1" s="293"/>
      <c r="G1" s="293"/>
      <c r="H1" s="293"/>
      <c r="I1" s="293"/>
      <c r="J1" s="293"/>
    </row>
    <row r="2" spans="1:10" ht="18" x14ac:dyDescent="0.35">
      <c r="B2" s="294" t="s">
        <v>493</v>
      </c>
      <c r="C2" s="293"/>
      <c r="D2" s="293"/>
      <c r="E2" s="293"/>
      <c r="F2" s="293"/>
      <c r="G2" s="293"/>
      <c r="H2" s="293"/>
      <c r="I2" s="293"/>
      <c r="J2" s="293"/>
    </row>
    <row r="3" spans="1:10" ht="18" x14ac:dyDescent="0.35">
      <c r="B3" s="294" t="s">
        <v>517</v>
      </c>
      <c r="C3" s="293"/>
      <c r="D3" s="293"/>
      <c r="E3" s="293"/>
      <c r="F3" s="293"/>
      <c r="G3" s="293"/>
      <c r="H3" s="293"/>
      <c r="I3" s="293"/>
      <c r="J3" s="293"/>
    </row>
    <row r="4" spans="1:10" ht="15.6" x14ac:dyDescent="0.3">
      <c r="B4" s="295"/>
      <c r="C4" s="293"/>
      <c r="D4" s="293"/>
      <c r="E4" s="293"/>
      <c r="F4" s="293"/>
      <c r="G4" s="293"/>
      <c r="H4" s="293"/>
      <c r="I4" s="293"/>
      <c r="J4" s="293"/>
    </row>
    <row r="5" spans="1:10" ht="17.399999999999999" x14ac:dyDescent="0.3">
      <c r="A5" s="296" t="s">
        <v>590</v>
      </c>
      <c r="B5" s="296"/>
      <c r="C5" s="293"/>
      <c r="D5" s="293"/>
      <c r="E5" s="293"/>
      <c r="F5" s="293"/>
      <c r="G5" s="293"/>
      <c r="H5" s="293"/>
      <c r="I5" s="293"/>
      <c r="J5" s="293"/>
    </row>
    <row r="6" spans="1:10" ht="17.399999999999999" x14ac:dyDescent="0.3">
      <c r="A6" s="297"/>
      <c r="B6" s="297"/>
      <c r="C6" s="293"/>
      <c r="D6" s="293"/>
      <c r="E6" s="293"/>
      <c r="F6" s="293"/>
      <c r="G6" s="293"/>
      <c r="H6" s="293"/>
      <c r="I6" s="293"/>
      <c r="J6" s="293"/>
    </row>
    <row r="7" spans="1:10" ht="17.399999999999999" x14ac:dyDescent="0.25">
      <c r="A7" s="298" t="s">
        <v>350</v>
      </c>
      <c r="B7" s="298"/>
      <c r="C7" s="293"/>
      <c r="D7" s="293"/>
      <c r="E7" s="293"/>
      <c r="F7" s="293"/>
      <c r="G7" s="293"/>
      <c r="H7" s="293"/>
      <c r="I7" s="293"/>
      <c r="J7" s="293"/>
    </row>
    <row r="8" spans="1:10" ht="17.399999999999999" x14ac:dyDescent="0.25">
      <c r="A8" s="299"/>
      <c r="B8" s="299"/>
      <c r="C8" s="293"/>
      <c r="D8" s="293"/>
      <c r="E8" s="293"/>
      <c r="F8" s="293"/>
      <c r="G8" s="293"/>
      <c r="H8" s="293"/>
      <c r="I8" s="293"/>
      <c r="J8" s="293"/>
    </row>
    <row r="9" spans="1:10" ht="17.399999999999999" x14ac:dyDescent="0.25">
      <c r="A9" s="300" t="s">
        <v>581</v>
      </c>
      <c r="B9" s="300"/>
      <c r="C9" s="293"/>
      <c r="D9" s="293"/>
      <c r="E9" s="293"/>
      <c r="F9" s="293"/>
      <c r="G9" s="293"/>
      <c r="H9" s="293"/>
      <c r="I9" s="293"/>
      <c r="J9" s="293"/>
    </row>
    <row r="10" spans="1:10" ht="15.6" x14ac:dyDescent="0.25">
      <c r="A10" s="301" t="s">
        <v>2</v>
      </c>
      <c r="B10" s="301"/>
      <c r="C10" s="293"/>
      <c r="D10" s="293"/>
      <c r="E10" s="293"/>
      <c r="F10" s="293"/>
      <c r="G10" s="293"/>
      <c r="H10" s="293"/>
      <c r="I10" s="293"/>
      <c r="J10" s="293"/>
    </row>
    <row r="11" spans="1:10" ht="17.399999999999999" x14ac:dyDescent="0.25">
      <c r="A11" s="299"/>
      <c r="B11" s="299"/>
      <c r="C11" s="293"/>
      <c r="D11" s="293"/>
      <c r="E11" s="293"/>
      <c r="F11" s="293"/>
      <c r="G11" s="293"/>
      <c r="H11" s="293"/>
      <c r="I11" s="293"/>
      <c r="J11" s="293"/>
    </row>
    <row r="12" spans="1:10" ht="17.399999999999999" x14ac:dyDescent="0.25">
      <c r="A12" s="300" t="s">
        <v>585</v>
      </c>
      <c r="B12" s="300"/>
      <c r="C12" s="293"/>
      <c r="D12" s="293"/>
      <c r="E12" s="293"/>
      <c r="F12" s="293"/>
      <c r="G12" s="293"/>
      <c r="H12" s="293"/>
      <c r="I12" s="293"/>
      <c r="J12" s="293"/>
    </row>
    <row r="13" spans="1:10" ht="15.6" x14ac:dyDescent="0.25">
      <c r="A13" s="301" t="s">
        <v>0</v>
      </c>
      <c r="B13" s="301"/>
      <c r="C13" s="293"/>
      <c r="D13" s="293"/>
      <c r="E13" s="293"/>
      <c r="F13" s="293"/>
      <c r="G13" s="293"/>
      <c r="H13" s="293"/>
      <c r="I13" s="293"/>
      <c r="J13" s="293"/>
    </row>
    <row r="14" spans="1:10" ht="18" x14ac:dyDescent="0.25">
      <c r="A14" s="302"/>
      <c r="B14" s="302"/>
      <c r="C14" s="293"/>
      <c r="D14" s="293"/>
      <c r="E14" s="293"/>
      <c r="F14" s="293"/>
      <c r="G14" s="293"/>
      <c r="H14" s="293"/>
      <c r="I14" s="293"/>
      <c r="J14" s="293"/>
    </row>
    <row r="15" spans="1:10" ht="17.399999999999999" x14ac:dyDescent="0.25">
      <c r="A15" s="303" t="s">
        <v>584</v>
      </c>
      <c r="B15" s="303"/>
      <c r="C15" s="293"/>
      <c r="D15" s="293"/>
      <c r="E15" s="293"/>
      <c r="F15" s="293"/>
      <c r="G15" s="293"/>
      <c r="H15" s="293"/>
      <c r="I15" s="293"/>
      <c r="J15" s="293"/>
    </row>
    <row r="16" spans="1:10" ht="15.6" x14ac:dyDescent="0.25">
      <c r="A16" s="301" t="s">
        <v>1</v>
      </c>
      <c r="B16" s="301"/>
      <c r="C16" s="293"/>
      <c r="D16" s="293"/>
      <c r="E16" s="293"/>
      <c r="F16" s="293"/>
      <c r="G16" s="293"/>
      <c r="H16" s="293"/>
      <c r="I16" s="293"/>
      <c r="J16" s="293"/>
    </row>
    <row r="17" spans="1:10" ht="15.6" x14ac:dyDescent="0.25">
      <c r="B17" s="304"/>
      <c r="C17" s="293"/>
      <c r="D17" s="293"/>
      <c r="E17" s="293"/>
      <c r="F17" s="293"/>
      <c r="G17" s="293"/>
      <c r="H17" s="293"/>
      <c r="I17" s="293"/>
      <c r="J17" s="293"/>
    </row>
    <row r="18" spans="1:10" x14ac:dyDescent="0.25">
      <c r="A18" s="305" t="s">
        <v>408</v>
      </c>
      <c r="B18" s="306"/>
      <c r="C18" s="293"/>
      <c r="D18" s="293"/>
      <c r="E18" s="293"/>
      <c r="F18" s="293"/>
      <c r="G18" s="293"/>
      <c r="H18" s="293"/>
      <c r="I18" s="293"/>
      <c r="J18" s="293"/>
    </row>
    <row r="19" spans="1:10" ht="15.6" x14ac:dyDescent="0.3">
      <c r="B19" s="295"/>
      <c r="C19" s="293"/>
      <c r="D19" s="293"/>
      <c r="E19" s="293"/>
      <c r="F19" s="293"/>
      <c r="G19" s="293"/>
      <c r="H19" s="293"/>
      <c r="I19" s="293"/>
      <c r="J19" s="293"/>
    </row>
    <row r="20" spans="1:10" ht="14.4" thickBot="1" x14ac:dyDescent="0.3">
      <c r="B20" s="307"/>
      <c r="C20" s="293"/>
      <c r="D20" s="293"/>
      <c r="E20" s="293"/>
      <c r="F20" s="293"/>
      <c r="G20" s="293"/>
      <c r="H20" s="293"/>
      <c r="I20" s="293"/>
      <c r="J20" s="293"/>
    </row>
    <row r="21" spans="1:10" ht="55.8" thickBot="1" x14ac:dyDescent="0.3">
      <c r="A21" s="119" t="s">
        <v>295</v>
      </c>
      <c r="B21" s="120" t="s">
        <v>417</v>
      </c>
      <c r="C21" s="293"/>
      <c r="D21" s="293"/>
      <c r="E21" s="293"/>
      <c r="F21" s="293"/>
      <c r="G21" s="293"/>
      <c r="H21" s="293"/>
      <c r="I21" s="293"/>
      <c r="J21" s="293"/>
    </row>
    <row r="22" spans="1:10" ht="14.4" thickBot="1" x14ac:dyDescent="0.3">
      <c r="A22" s="119" t="s">
        <v>287</v>
      </c>
      <c r="B22" s="120" t="s">
        <v>264</v>
      </c>
      <c r="C22" s="293"/>
      <c r="D22" s="293"/>
      <c r="E22" s="293"/>
      <c r="F22" s="293"/>
      <c r="G22" s="293"/>
      <c r="H22" s="293"/>
      <c r="I22" s="293"/>
      <c r="J22" s="293"/>
    </row>
    <row r="23" spans="1:10" ht="14.4" customHeight="1" thickBot="1" x14ac:dyDescent="0.3">
      <c r="A23" s="119" t="s">
        <v>451</v>
      </c>
      <c r="B23" s="120" t="s">
        <v>419</v>
      </c>
      <c r="C23" s="293"/>
      <c r="D23" s="293"/>
      <c r="E23" s="293"/>
      <c r="F23" s="293"/>
      <c r="G23" s="293"/>
      <c r="H23" s="293"/>
      <c r="I23" s="293"/>
      <c r="J23" s="293"/>
    </row>
    <row r="24" spans="1:10" ht="14.4" customHeight="1" thickBot="1" x14ac:dyDescent="0.3">
      <c r="A24" s="119" t="s">
        <v>197</v>
      </c>
      <c r="B24" s="122" t="s">
        <v>560</v>
      </c>
      <c r="C24" s="293"/>
      <c r="D24" s="293"/>
      <c r="E24" s="293"/>
      <c r="F24" s="293"/>
      <c r="G24" s="293"/>
      <c r="H24" s="293"/>
      <c r="I24" s="293"/>
      <c r="J24" s="293"/>
    </row>
    <row r="25" spans="1:10" ht="14.4" customHeight="1" thickBot="1" x14ac:dyDescent="0.3">
      <c r="A25" s="119" t="s">
        <v>435</v>
      </c>
      <c r="B25" s="120" t="s">
        <v>87</v>
      </c>
      <c r="C25" s="293"/>
      <c r="D25" s="293"/>
      <c r="E25" s="293"/>
      <c r="F25" s="293"/>
      <c r="G25" s="293"/>
      <c r="H25" s="293"/>
      <c r="I25" s="293"/>
      <c r="J25" s="293"/>
    </row>
    <row r="26" spans="1:10" ht="14.4" thickBot="1" x14ac:dyDescent="0.3">
      <c r="A26" s="120" t="s">
        <v>461</v>
      </c>
      <c r="B26" s="146" t="s">
        <v>578</v>
      </c>
      <c r="C26" s="293"/>
      <c r="D26" s="293"/>
      <c r="E26" s="293"/>
      <c r="F26" s="293"/>
      <c r="G26" s="293"/>
      <c r="H26" s="293"/>
      <c r="I26" s="293"/>
      <c r="J26" s="293"/>
    </row>
    <row r="27" spans="1:10" ht="14.4" thickBot="1" x14ac:dyDescent="0.3">
      <c r="A27" s="116" t="s">
        <v>541</v>
      </c>
      <c r="B27" s="117"/>
      <c r="C27" s="293"/>
      <c r="D27" s="293"/>
      <c r="E27" s="293"/>
      <c r="F27" s="293"/>
      <c r="G27" s="293"/>
      <c r="H27" s="293"/>
      <c r="I27" s="293"/>
      <c r="J27" s="293"/>
    </row>
    <row r="28" spans="1:10" ht="28.2" thickBot="1" x14ac:dyDescent="0.3">
      <c r="A28" s="116" t="s">
        <v>542</v>
      </c>
      <c r="B28" s="116" t="s">
        <v>576</v>
      </c>
      <c r="C28" s="293"/>
      <c r="D28" s="293"/>
      <c r="E28" s="293"/>
      <c r="F28" s="293"/>
      <c r="G28" s="293"/>
      <c r="H28" s="293"/>
      <c r="I28" s="293"/>
      <c r="J28" s="293"/>
    </row>
    <row r="29" spans="1:10" ht="55.8" thickBot="1" x14ac:dyDescent="0.3">
      <c r="A29" s="116" t="s">
        <v>543</v>
      </c>
      <c r="B29" s="116" t="s">
        <v>577</v>
      </c>
      <c r="C29" s="293"/>
      <c r="D29" s="293"/>
      <c r="E29" s="293"/>
      <c r="F29" s="293"/>
      <c r="G29" s="293"/>
      <c r="H29" s="293"/>
      <c r="I29" s="293"/>
      <c r="J29" s="293"/>
    </row>
    <row r="30" spans="1:10" ht="55.8" thickBot="1" x14ac:dyDescent="0.3">
      <c r="A30" s="116" t="s">
        <v>544</v>
      </c>
      <c r="B30" s="118" t="s">
        <v>578</v>
      </c>
      <c r="C30" s="293"/>
      <c r="D30" s="293"/>
      <c r="E30" s="293"/>
      <c r="F30" s="293"/>
      <c r="G30" s="293"/>
      <c r="H30" s="293"/>
      <c r="I30" s="293"/>
      <c r="J30" s="293"/>
    </row>
    <row r="31" spans="1:10" ht="14.4" thickBot="1" x14ac:dyDescent="0.3">
      <c r="A31" s="116" t="s">
        <v>545</v>
      </c>
      <c r="B31" s="116"/>
      <c r="C31" s="293"/>
      <c r="D31" s="293"/>
      <c r="E31" s="293"/>
      <c r="F31" s="293"/>
      <c r="G31" s="293"/>
      <c r="H31" s="293"/>
      <c r="I31" s="293"/>
      <c r="J31" s="293"/>
    </row>
    <row r="32" spans="1:10" ht="14.4" thickBot="1" x14ac:dyDescent="0.3">
      <c r="A32" s="116" t="s">
        <v>546</v>
      </c>
      <c r="B32" s="118" t="s">
        <v>578</v>
      </c>
      <c r="C32" s="293"/>
      <c r="D32" s="293"/>
      <c r="E32" s="293"/>
      <c r="F32" s="293"/>
      <c r="G32" s="293"/>
      <c r="H32" s="293"/>
      <c r="I32" s="293"/>
      <c r="J32" s="293"/>
    </row>
    <row r="33" spans="1:10" ht="14.4" thickBot="1" x14ac:dyDescent="0.3">
      <c r="A33" s="116" t="s">
        <v>547</v>
      </c>
      <c r="B33" s="118" t="s">
        <v>578</v>
      </c>
      <c r="C33" s="293"/>
      <c r="D33" s="293"/>
      <c r="E33" s="293"/>
      <c r="F33" s="293"/>
      <c r="G33" s="293"/>
      <c r="H33" s="293"/>
      <c r="I33" s="293"/>
      <c r="J33" s="293"/>
    </row>
    <row r="34" spans="1:10" ht="28.2" thickBot="1" x14ac:dyDescent="0.3">
      <c r="A34" s="116" t="s">
        <v>548</v>
      </c>
      <c r="B34" s="118" t="s">
        <v>578</v>
      </c>
      <c r="C34" s="293"/>
      <c r="D34" s="293"/>
      <c r="E34" s="293"/>
      <c r="F34" s="293"/>
      <c r="G34" s="293"/>
      <c r="H34" s="293"/>
      <c r="I34" s="293"/>
      <c r="J34" s="293"/>
    </row>
    <row r="35" spans="1:10" ht="14.4" thickBot="1" x14ac:dyDescent="0.3">
      <c r="A35" s="116" t="s">
        <v>549</v>
      </c>
      <c r="B35" s="118" t="s">
        <v>578</v>
      </c>
      <c r="C35" s="293"/>
      <c r="D35" s="293"/>
      <c r="E35" s="293"/>
      <c r="F35" s="293"/>
      <c r="G35" s="293"/>
      <c r="H35" s="293"/>
      <c r="I35" s="293"/>
      <c r="J35" s="293"/>
    </row>
    <row r="36" spans="1:10" ht="14.4" thickBot="1" x14ac:dyDescent="0.3">
      <c r="A36" s="116" t="s">
        <v>550</v>
      </c>
      <c r="B36" s="116"/>
      <c r="C36" s="293"/>
      <c r="D36" s="293"/>
      <c r="E36" s="293"/>
      <c r="F36" s="293"/>
      <c r="G36" s="293"/>
      <c r="H36" s="293"/>
      <c r="I36" s="293"/>
      <c r="J36" s="293"/>
    </row>
    <row r="37" spans="1:10" ht="14.4" thickBot="1" x14ac:dyDescent="0.3">
      <c r="A37" s="116" t="s">
        <v>551</v>
      </c>
      <c r="B37" s="118" t="s">
        <v>578</v>
      </c>
      <c r="C37" s="293"/>
      <c r="D37" s="293"/>
      <c r="E37" s="293"/>
      <c r="F37" s="293"/>
      <c r="G37" s="293"/>
      <c r="H37" s="293"/>
      <c r="I37" s="293"/>
      <c r="J37" s="293"/>
    </row>
    <row r="38" spans="1:10" ht="14.4" thickBot="1" x14ac:dyDescent="0.3">
      <c r="A38" s="116" t="s">
        <v>552</v>
      </c>
      <c r="B38" s="118"/>
      <c r="C38" s="293"/>
      <c r="D38" s="293"/>
      <c r="E38" s="293"/>
      <c r="F38" s="293"/>
      <c r="G38" s="293"/>
      <c r="H38" s="293"/>
      <c r="I38" s="293"/>
      <c r="J38" s="293"/>
    </row>
    <row r="39" spans="1:10" ht="28.2" thickBot="1" x14ac:dyDescent="0.3">
      <c r="A39" s="116" t="s">
        <v>553</v>
      </c>
      <c r="B39" s="118"/>
      <c r="C39" s="293"/>
      <c r="D39" s="293"/>
      <c r="E39" s="293"/>
      <c r="F39" s="293"/>
      <c r="G39" s="293"/>
      <c r="H39" s="293"/>
      <c r="I39" s="293"/>
      <c r="J39" s="293"/>
    </row>
    <row r="40" spans="1:10" ht="14.4" thickBot="1" x14ac:dyDescent="0.3">
      <c r="A40" s="116" t="s">
        <v>554</v>
      </c>
      <c r="B40" s="118"/>
      <c r="C40" s="293"/>
      <c r="D40" s="293"/>
      <c r="E40" s="293"/>
      <c r="F40" s="293"/>
      <c r="G40" s="293"/>
      <c r="H40" s="293"/>
      <c r="I40" s="293"/>
      <c r="J40" s="293"/>
    </row>
    <row r="41" spans="1:10" ht="14.4" customHeight="1" thickBot="1" x14ac:dyDescent="0.3">
      <c r="A41" s="116" t="s">
        <v>555</v>
      </c>
      <c r="B41" s="118"/>
      <c r="C41" s="293"/>
      <c r="D41" s="293"/>
      <c r="E41" s="293"/>
      <c r="F41" s="293"/>
      <c r="G41" s="293"/>
      <c r="H41" s="293"/>
      <c r="I41" s="293"/>
      <c r="J41" s="293"/>
    </row>
    <row r="42" spans="1:10" ht="14.4" customHeight="1" thickBot="1" x14ac:dyDescent="0.3">
      <c r="A42" s="119" t="s">
        <v>556</v>
      </c>
      <c r="B42" s="100"/>
      <c r="C42" s="293"/>
      <c r="D42" s="293"/>
      <c r="E42" s="293"/>
      <c r="F42" s="293"/>
      <c r="G42" s="293"/>
      <c r="H42" s="293"/>
      <c r="I42" s="293"/>
      <c r="J42" s="293"/>
    </row>
    <row r="43" spans="1:10" ht="14.4" customHeight="1" thickBot="1" x14ac:dyDescent="0.3">
      <c r="A43" s="119" t="s">
        <v>428</v>
      </c>
      <c r="B43" s="100">
        <v>804.63602420999996</v>
      </c>
      <c r="C43" s="293"/>
      <c r="D43" s="293"/>
      <c r="E43" s="293"/>
      <c r="F43" s="293"/>
      <c r="G43" s="293"/>
      <c r="H43" s="293"/>
      <c r="I43" s="293"/>
      <c r="J43" s="293"/>
    </row>
    <row r="44" spans="1:10" ht="14.4" thickBot="1" x14ac:dyDescent="0.3">
      <c r="A44" s="119" t="s">
        <v>557</v>
      </c>
      <c r="B44" s="100">
        <v>671.52039990000003</v>
      </c>
      <c r="C44" s="293"/>
      <c r="D44" s="293"/>
      <c r="E44" s="293"/>
      <c r="F44" s="293"/>
      <c r="G44" s="293"/>
      <c r="H44" s="293"/>
      <c r="I44" s="293"/>
      <c r="J44" s="293"/>
    </row>
    <row r="45" spans="1:10" ht="14.4" thickBot="1" x14ac:dyDescent="0.3">
      <c r="A45" s="119" t="s">
        <v>235</v>
      </c>
      <c r="B45" s="123"/>
      <c r="C45" s="293"/>
      <c r="D45" s="293"/>
      <c r="E45" s="293"/>
      <c r="F45" s="293"/>
      <c r="G45" s="293"/>
      <c r="H45" s="293"/>
      <c r="I45" s="293"/>
      <c r="J45" s="293"/>
    </row>
    <row r="46" spans="1:10" ht="14.4" thickBot="1" x14ac:dyDescent="0.3">
      <c r="A46" s="119" t="s">
        <v>440</v>
      </c>
      <c r="B46" s="123">
        <v>0</v>
      </c>
      <c r="C46" s="293"/>
      <c r="D46" s="293"/>
      <c r="E46" s="293"/>
      <c r="F46" s="293"/>
      <c r="G46" s="293"/>
      <c r="H46" s="293"/>
      <c r="I46" s="293"/>
      <c r="J46" s="293"/>
    </row>
    <row r="47" spans="1:10" ht="28.2" thickBot="1" x14ac:dyDescent="0.3">
      <c r="A47" s="119" t="s">
        <v>558</v>
      </c>
      <c r="B47" s="124">
        <v>0</v>
      </c>
      <c r="C47" s="293"/>
      <c r="D47" s="293"/>
      <c r="E47" s="293"/>
      <c r="F47" s="293"/>
      <c r="G47" s="293"/>
      <c r="H47" s="293"/>
      <c r="I47" s="293"/>
      <c r="J47" s="293"/>
    </row>
    <row r="48" spans="1:10" ht="14.4" thickBot="1" x14ac:dyDescent="0.3">
      <c r="A48" s="119" t="s">
        <v>480</v>
      </c>
      <c r="B48" s="123"/>
      <c r="C48" s="293"/>
      <c r="D48" s="293"/>
      <c r="E48" s="293"/>
      <c r="F48" s="293"/>
      <c r="G48" s="293"/>
      <c r="H48" s="293"/>
      <c r="I48" s="293"/>
      <c r="J48" s="293"/>
    </row>
    <row r="49" spans="1:10" ht="28.2" thickBot="1" x14ac:dyDescent="0.3">
      <c r="A49" s="120" t="s">
        <v>19</v>
      </c>
      <c r="B49" s="123" t="s">
        <v>586</v>
      </c>
      <c r="C49" s="293"/>
      <c r="D49" s="293"/>
      <c r="E49" s="293"/>
      <c r="F49" s="293"/>
      <c r="G49" s="293"/>
      <c r="H49" s="293"/>
      <c r="I49" s="293"/>
      <c r="J49" s="293"/>
    </row>
    <row r="50" spans="1:10" ht="14.4" thickBot="1" x14ac:dyDescent="0.3">
      <c r="A50" s="120" t="s">
        <v>513</v>
      </c>
      <c r="B50" s="124">
        <v>7.9770000000000003</v>
      </c>
      <c r="C50" s="293"/>
      <c r="D50" s="293"/>
      <c r="E50" s="293"/>
      <c r="F50" s="293"/>
      <c r="G50" s="293"/>
      <c r="H50" s="293"/>
      <c r="I50" s="293"/>
      <c r="J50" s="293"/>
    </row>
    <row r="51" spans="1:10" ht="14.4" thickBot="1" x14ac:dyDescent="0.3">
      <c r="A51" s="120" t="s">
        <v>8</v>
      </c>
      <c r="B51" s="125">
        <v>9.9137992334259479E-3</v>
      </c>
      <c r="C51" s="293"/>
      <c r="D51" s="293"/>
      <c r="E51" s="293"/>
      <c r="F51" s="293"/>
      <c r="G51" s="293"/>
      <c r="H51" s="293"/>
      <c r="I51" s="293"/>
      <c r="J51" s="293"/>
    </row>
    <row r="52" spans="1:10" ht="14.4" thickBot="1" x14ac:dyDescent="0.3">
      <c r="A52" s="120" t="s">
        <v>514</v>
      </c>
      <c r="B52" s="123">
        <v>7.46892494</v>
      </c>
      <c r="C52" s="293"/>
      <c r="D52" s="293"/>
      <c r="E52" s="293"/>
      <c r="F52" s="293"/>
      <c r="G52" s="293"/>
      <c r="H52" s="293"/>
      <c r="I52" s="293"/>
      <c r="J52" s="293"/>
    </row>
    <row r="53" spans="1:10" ht="14.4" thickBot="1" x14ac:dyDescent="0.3">
      <c r="A53" s="119" t="s">
        <v>515</v>
      </c>
      <c r="B53" s="123">
        <v>6.3295974099999999</v>
      </c>
      <c r="C53" s="293"/>
      <c r="D53" s="293"/>
      <c r="E53" s="293"/>
      <c r="F53" s="293"/>
      <c r="G53" s="293"/>
      <c r="H53" s="293"/>
      <c r="I53" s="293"/>
      <c r="J53" s="293"/>
    </row>
    <row r="54" spans="1:10" ht="28.2" thickBot="1" x14ac:dyDescent="0.3">
      <c r="A54" s="120" t="s">
        <v>19</v>
      </c>
      <c r="B54" s="123" t="s">
        <v>588</v>
      </c>
      <c r="C54" s="293"/>
      <c r="D54" s="293"/>
      <c r="E54" s="293"/>
      <c r="F54" s="293"/>
      <c r="G54" s="293"/>
      <c r="H54" s="293"/>
      <c r="I54" s="293"/>
      <c r="J54" s="293"/>
    </row>
    <row r="55" spans="1:10" ht="14.4" thickBot="1" x14ac:dyDescent="0.3">
      <c r="A55" s="120" t="s">
        <v>513</v>
      </c>
      <c r="B55" s="124">
        <v>3.13908107</v>
      </c>
      <c r="C55" s="293"/>
      <c r="D55" s="293"/>
      <c r="E55" s="293"/>
      <c r="F55" s="293"/>
      <c r="G55" s="293"/>
      <c r="H55" s="293"/>
      <c r="I55" s="293"/>
      <c r="J55" s="293"/>
    </row>
    <row r="56" spans="1:10" ht="14.4" thickBot="1" x14ac:dyDescent="0.3">
      <c r="A56" s="120" t="s">
        <v>8</v>
      </c>
      <c r="B56" s="125">
        <v>3.9012435132791657E-3</v>
      </c>
      <c r="C56" s="293"/>
      <c r="D56" s="293"/>
      <c r="E56" s="293"/>
      <c r="F56" s="293"/>
      <c r="G56" s="293"/>
      <c r="H56" s="293"/>
      <c r="I56" s="293"/>
      <c r="J56" s="293"/>
    </row>
    <row r="57" spans="1:10" ht="14.4" thickBot="1" x14ac:dyDescent="0.3">
      <c r="A57" s="120" t="s">
        <v>514</v>
      </c>
      <c r="B57" s="123">
        <v>3.1043930199999998</v>
      </c>
      <c r="C57" s="293"/>
      <c r="D57" s="293"/>
      <c r="E57" s="293"/>
      <c r="F57" s="293"/>
      <c r="G57" s="293"/>
      <c r="H57" s="293"/>
      <c r="I57" s="293"/>
      <c r="J57" s="293"/>
    </row>
    <row r="58" spans="1:10" ht="14.4" thickBot="1" x14ac:dyDescent="0.3">
      <c r="A58" s="119" t="s">
        <v>515</v>
      </c>
      <c r="B58" s="123">
        <v>2.58699418</v>
      </c>
      <c r="C58" s="293"/>
      <c r="D58" s="293"/>
      <c r="E58" s="293"/>
      <c r="F58" s="293"/>
      <c r="G58" s="293"/>
      <c r="H58" s="293"/>
      <c r="I58" s="293"/>
      <c r="J58" s="293"/>
    </row>
    <row r="59" spans="1:10" ht="28.2" thickBot="1" x14ac:dyDescent="0.3">
      <c r="A59" s="120" t="s">
        <v>19</v>
      </c>
      <c r="B59" s="123" t="s">
        <v>587</v>
      </c>
      <c r="C59" s="293"/>
      <c r="D59" s="293"/>
      <c r="E59" s="293"/>
      <c r="F59" s="293"/>
      <c r="G59" s="293"/>
      <c r="H59" s="293"/>
      <c r="I59" s="293"/>
      <c r="J59" s="293"/>
    </row>
    <row r="60" spans="1:10" ht="14.4" thickBot="1" x14ac:dyDescent="0.3">
      <c r="A60" s="120" t="s">
        <v>513</v>
      </c>
      <c r="B60" s="124">
        <v>24.419797469999999</v>
      </c>
      <c r="C60" s="293"/>
      <c r="D60" s="293"/>
      <c r="E60" s="293"/>
      <c r="F60" s="293"/>
      <c r="G60" s="293"/>
      <c r="H60" s="293"/>
      <c r="I60" s="293"/>
      <c r="J60" s="293"/>
    </row>
    <row r="61" spans="1:10" ht="14.4" thickBot="1" x14ac:dyDescent="0.3">
      <c r="A61" s="120" t="s">
        <v>8</v>
      </c>
      <c r="B61" s="125">
        <v>3.0348874193118075E-2</v>
      </c>
      <c r="C61" s="293"/>
      <c r="D61" s="293"/>
      <c r="E61" s="293"/>
      <c r="F61" s="293"/>
      <c r="G61" s="293"/>
      <c r="H61" s="293"/>
      <c r="I61" s="293"/>
      <c r="J61" s="293"/>
    </row>
    <row r="62" spans="1:10" ht="14.4" thickBot="1" x14ac:dyDescent="0.3">
      <c r="A62" s="120" t="s">
        <v>514</v>
      </c>
      <c r="B62" s="123">
        <v>24.419797469999999</v>
      </c>
      <c r="C62" s="293"/>
      <c r="D62" s="293"/>
      <c r="E62" s="293"/>
      <c r="F62" s="293"/>
      <c r="G62" s="293"/>
      <c r="H62" s="293"/>
      <c r="I62" s="293"/>
      <c r="J62" s="293"/>
    </row>
    <row r="63" spans="1:10" ht="14.4" thickBot="1" x14ac:dyDescent="0.3">
      <c r="A63" s="119" t="s">
        <v>515</v>
      </c>
      <c r="B63" s="123">
        <v>20.595841419999999</v>
      </c>
      <c r="C63" s="293"/>
      <c r="D63" s="293"/>
      <c r="E63" s="293"/>
      <c r="F63" s="293"/>
      <c r="G63" s="293"/>
      <c r="H63" s="293"/>
      <c r="I63" s="293"/>
      <c r="J63" s="293"/>
    </row>
    <row r="64" spans="1:10" ht="55.8" thickBot="1" x14ac:dyDescent="0.3">
      <c r="A64" s="120" t="s">
        <v>20</v>
      </c>
      <c r="B64" s="124" t="s">
        <v>589</v>
      </c>
      <c r="C64" s="293"/>
      <c r="D64" s="293"/>
      <c r="E64" s="293"/>
      <c r="F64" s="293"/>
      <c r="G64" s="293"/>
      <c r="H64" s="293"/>
      <c r="I64" s="293"/>
      <c r="J64" s="293"/>
    </row>
    <row r="65" spans="1:10" ht="14.4" thickBot="1" x14ac:dyDescent="0.3">
      <c r="A65" s="120" t="s">
        <v>513</v>
      </c>
      <c r="B65" s="124">
        <v>2.0873026100000001</v>
      </c>
      <c r="C65" s="293"/>
      <c r="D65" s="293"/>
      <c r="E65" s="293"/>
      <c r="F65" s="293"/>
      <c r="G65" s="293"/>
      <c r="H65" s="293"/>
      <c r="I65" s="293"/>
      <c r="J65" s="293"/>
    </row>
    <row r="66" spans="1:10" ht="14.4" thickBot="1" x14ac:dyDescent="0.3">
      <c r="A66" s="120" t="s">
        <v>8</v>
      </c>
      <c r="B66" s="125">
        <v>2.5940954011465438E-3</v>
      </c>
      <c r="C66" s="293"/>
      <c r="D66" s="293"/>
      <c r="E66" s="293"/>
      <c r="F66" s="293"/>
      <c r="G66" s="293"/>
      <c r="H66" s="293"/>
      <c r="I66" s="293"/>
      <c r="J66" s="293"/>
    </row>
    <row r="67" spans="1:10" ht="14.4" thickBot="1" x14ac:dyDescent="0.3">
      <c r="A67" s="120" t="s">
        <v>514</v>
      </c>
      <c r="B67" s="123">
        <v>38.293112460000003</v>
      </c>
      <c r="C67" s="293"/>
      <c r="D67" s="293"/>
      <c r="E67" s="293"/>
      <c r="F67" s="293"/>
      <c r="G67" s="293"/>
      <c r="H67" s="293"/>
      <c r="I67" s="293"/>
      <c r="J67" s="293"/>
    </row>
    <row r="68" spans="1:10" ht="14.4" thickBot="1" x14ac:dyDescent="0.3">
      <c r="A68" s="119" t="s">
        <v>515</v>
      </c>
      <c r="B68" s="123">
        <v>22.055586890000004</v>
      </c>
      <c r="C68" s="293"/>
      <c r="D68" s="293"/>
      <c r="E68" s="293"/>
      <c r="F68" s="293"/>
      <c r="G68" s="293"/>
      <c r="H68" s="293"/>
      <c r="I68" s="293"/>
      <c r="J68" s="293"/>
    </row>
    <row r="69" spans="1:10" ht="28.2" thickBot="1" x14ac:dyDescent="0.3">
      <c r="A69" s="120" t="s">
        <v>6</v>
      </c>
      <c r="B69" s="126">
        <v>0</v>
      </c>
      <c r="C69" s="293"/>
      <c r="D69" s="293"/>
      <c r="E69" s="293"/>
      <c r="F69" s="293"/>
      <c r="G69" s="293"/>
      <c r="H69" s="293"/>
      <c r="I69" s="293"/>
      <c r="J69" s="293"/>
    </row>
    <row r="70" spans="1:10" ht="14.4" thickBot="1" x14ac:dyDescent="0.3">
      <c r="A70" s="120" t="s">
        <v>480</v>
      </c>
      <c r="B70" s="120"/>
      <c r="C70" s="293"/>
      <c r="D70" s="293"/>
      <c r="E70" s="293"/>
      <c r="F70" s="293"/>
      <c r="G70" s="293"/>
      <c r="H70" s="293"/>
      <c r="I70" s="293"/>
      <c r="J70" s="293"/>
    </row>
    <row r="71" spans="1:10" ht="14.4" thickBot="1" x14ac:dyDescent="0.3">
      <c r="A71" s="120" t="s">
        <v>11</v>
      </c>
      <c r="B71" s="126">
        <v>0</v>
      </c>
      <c r="C71" s="293"/>
      <c r="D71" s="293"/>
      <c r="E71" s="293"/>
      <c r="F71" s="293"/>
      <c r="G71" s="293"/>
      <c r="H71" s="293"/>
      <c r="I71" s="293"/>
      <c r="J71" s="293"/>
    </row>
    <row r="72" spans="1:10" ht="14.4" thickBot="1" x14ac:dyDescent="0.3">
      <c r="A72" s="120" t="s">
        <v>22</v>
      </c>
      <c r="B72" s="126">
        <v>0</v>
      </c>
      <c r="C72" s="293"/>
      <c r="D72" s="293"/>
      <c r="E72" s="293"/>
      <c r="F72" s="293"/>
      <c r="G72" s="293"/>
      <c r="H72" s="293"/>
      <c r="I72" s="293"/>
      <c r="J72" s="293"/>
    </row>
    <row r="73" spans="1:10" ht="14.4" thickBot="1" x14ac:dyDescent="0.3">
      <c r="A73" s="120" t="s">
        <v>27</v>
      </c>
      <c r="B73" s="126">
        <v>0</v>
      </c>
      <c r="C73" s="293"/>
      <c r="D73" s="293"/>
      <c r="E73" s="293"/>
      <c r="F73" s="293"/>
      <c r="G73" s="293"/>
      <c r="H73" s="293"/>
      <c r="I73" s="293"/>
      <c r="J73" s="293"/>
    </row>
    <row r="74" spans="1:10" ht="14.4" thickBot="1" x14ac:dyDescent="0.3">
      <c r="A74" s="119" t="s">
        <v>7</v>
      </c>
      <c r="B74" s="126">
        <v>0</v>
      </c>
      <c r="C74" s="293"/>
      <c r="D74" s="293"/>
      <c r="E74" s="293"/>
      <c r="F74" s="293"/>
      <c r="G74" s="293"/>
      <c r="H74" s="293"/>
      <c r="I74" s="293"/>
      <c r="J74" s="293"/>
    </row>
    <row r="75" spans="1:10" ht="14.4" thickBot="1" x14ac:dyDescent="0.3">
      <c r="A75" s="119" t="s">
        <v>483</v>
      </c>
      <c r="B75" s="124">
        <v>73.304539632853093</v>
      </c>
      <c r="C75" s="293"/>
      <c r="D75" s="293"/>
      <c r="E75" s="293"/>
      <c r="F75" s="293"/>
      <c r="G75" s="293"/>
      <c r="H75" s="293"/>
      <c r="I75" s="293"/>
      <c r="J75" s="293"/>
    </row>
    <row r="76" spans="1:10" ht="14.4" thickBot="1" x14ac:dyDescent="0.3">
      <c r="A76" s="119" t="s">
        <v>5</v>
      </c>
      <c r="B76" s="126">
        <v>0</v>
      </c>
      <c r="C76" s="293"/>
      <c r="D76" s="293"/>
      <c r="E76" s="293"/>
      <c r="F76" s="293"/>
      <c r="G76" s="293"/>
      <c r="H76" s="293"/>
      <c r="I76" s="293"/>
      <c r="J76" s="293"/>
    </row>
    <row r="77" spans="1:10" ht="14.4" thickBot="1" x14ac:dyDescent="0.3">
      <c r="A77" s="120" t="s">
        <v>484</v>
      </c>
      <c r="B77" s="124">
        <v>51.56801990000001</v>
      </c>
      <c r="C77" s="293"/>
      <c r="D77" s="293"/>
      <c r="E77" s="293"/>
      <c r="F77" s="293"/>
      <c r="G77" s="293"/>
      <c r="H77" s="293"/>
      <c r="I77" s="293"/>
      <c r="J77" s="293"/>
    </row>
    <row r="78" spans="1:10" ht="18.600000000000001" thickBot="1" x14ac:dyDescent="0.3">
      <c r="A78" s="120" t="s">
        <v>458</v>
      </c>
      <c r="B78" s="151">
        <v>73.286227890000006</v>
      </c>
      <c r="C78" s="293"/>
      <c r="D78" s="293"/>
      <c r="E78" s="293"/>
      <c r="F78" s="293"/>
      <c r="G78" s="293"/>
      <c r="H78" s="293"/>
      <c r="I78" s="293"/>
      <c r="J78" s="293"/>
    </row>
    <row r="79" spans="1:10" ht="14.4" thickBot="1" x14ac:dyDescent="0.3">
      <c r="A79" s="120" t="s">
        <v>17</v>
      </c>
      <c r="B79" s="120" t="s">
        <v>583</v>
      </c>
      <c r="C79" s="293"/>
      <c r="D79" s="293"/>
      <c r="E79" s="293"/>
      <c r="F79" s="293"/>
      <c r="G79" s="293"/>
      <c r="H79" s="293"/>
      <c r="I79" s="293"/>
      <c r="J79" s="293"/>
    </row>
    <row r="80" spans="1:10" ht="14.4" thickBot="1" x14ac:dyDescent="0.3">
      <c r="A80" s="120" t="s">
        <v>26</v>
      </c>
      <c r="B80" s="127" t="s">
        <v>559</v>
      </c>
      <c r="C80" s="293"/>
      <c r="D80" s="293"/>
      <c r="E80" s="293"/>
      <c r="F80" s="293"/>
      <c r="G80" s="293"/>
      <c r="H80" s="293"/>
      <c r="I80" s="293"/>
      <c r="J80" s="293"/>
    </row>
    <row r="81" spans="1:10" ht="14.4" thickBot="1" x14ac:dyDescent="0.3">
      <c r="A81" s="120" t="s">
        <v>30</v>
      </c>
      <c r="B81" s="120" t="s">
        <v>506</v>
      </c>
      <c r="C81" s="293"/>
      <c r="D81" s="293"/>
      <c r="E81" s="293"/>
      <c r="F81" s="293"/>
      <c r="G81" s="293"/>
      <c r="H81" s="293"/>
      <c r="I81" s="293"/>
      <c r="J81" s="293"/>
    </row>
    <row r="82" spans="1:10" ht="14.4" thickBot="1" x14ac:dyDescent="0.3">
      <c r="A82" s="120" t="s">
        <v>21</v>
      </c>
      <c r="B82" s="120" t="s">
        <v>506</v>
      </c>
      <c r="C82" s="293"/>
      <c r="D82" s="293"/>
      <c r="E82" s="293"/>
      <c r="F82" s="293"/>
      <c r="G82" s="293"/>
      <c r="H82" s="293"/>
      <c r="I82" s="293"/>
      <c r="J82" s="293"/>
    </row>
    <row r="83" spans="1:10" ht="14.4" thickBot="1" x14ac:dyDescent="0.3">
      <c r="A83" s="120" t="s">
        <v>23</v>
      </c>
      <c r="B83" s="120" t="s">
        <v>506</v>
      </c>
      <c r="C83" s="293"/>
      <c r="D83" s="293"/>
      <c r="E83" s="293"/>
      <c r="F83" s="293"/>
      <c r="G83" s="293"/>
      <c r="H83" s="293"/>
      <c r="I83" s="293"/>
      <c r="J83" s="293"/>
    </row>
    <row r="84" spans="1:10" ht="28.2" thickBot="1" x14ac:dyDescent="0.3">
      <c r="A84" s="119" t="s">
        <v>351</v>
      </c>
      <c r="B84" s="128" t="s">
        <v>506</v>
      </c>
      <c r="C84" s="293"/>
      <c r="D84" s="293"/>
      <c r="E84" s="293"/>
      <c r="F84" s="293"/>
      <c r="G84" s="293"/>
      <c r="H84" s="293"/>
      <c r="I84" s="293"/>
      <c r="J84" s="293"/>
    </row>
    <row r="85" spans="1:10" ht="28.2" thickBot="1" x14ac:dyDescent="0.3">
      <c r="A85" s="120" t="s">
        <v>271</v>
      </c>
      <c r="B85" s="120">
        <v>0</v>
      </c>
      <c r="C85" s="293"/>
      <c r="D85" s="293"/>
      <c r="E85" s="293"/>
      <c r="F85" s="293"/>
      <c r="G85" s="293"/>
      <c r="H85" s="293"/>
      <c r="I85" s="293"/>
      <c r="J85" s="293"/>
    </row>
    <row r="86" spans="1:10" ht="14.4" thickBot="1" x14ac:dyDescent="0.3">
      <c r="A86" s="120" t="s">
        <v>480</v>
      </c>
      <c r="B86" s="128"/>
      <c r="C86" s="293"/>
      <c r="D86" s="293"/>
      <c r="E86" s="293"/>
      <c r="F86" s="293"/>
      <c r="G86" s="293"/>
      <c r="H86" s="293"/>
      <c r="I86" s="293"/>
      <c r="J86" s="293"/>
    </row>
    <row r="87" spans="1:10" ht="14.4" thickBot="1" x14ac:dyDescent="0.3">
      <c r="A87" s="120" t="s">
        <v>29</v>
      </c>
      <c r="B87" s="128">
        <v>0</v>
      </c>
      <c r="C87" s="293"/>
      <c r="D87" s="293"/>
      <c r="E87" s="293"/>
      <c r="F87" s="293"/>
      <c r="G87" s="293"/>
      <c r="H87" s="293"/>
      <c r="I87" s="293"/>
      <c r="J87" s="293"/>
    </row>
    <row r="88" spans="1:10" ht="14.4" thickBot="1" x14ac:dyDescent="0.3">
      <c r="A88" s="119" t="s">
        <v>18</v>
      </c>
      <c r="B88" s="120">
        <v>0</v>
      </c>
      <c r="C88" s="293"/>
      <c r="D88" s="293"/>
      <c r="E88" s="293"/>
      <c r="F88" s="293"/>
      <c r="G88" s="293"/>
      <c r="H88" s="293"/>
      <c r="I88" s="293"/>
      <c r="J88" s="293"/>
    </row>
    <row r="89" spans="1:10" ht="14.4" thickBot="1" x14ac:dyDescent="0.3">
      <c r="A89" s="120" t="s">
        <v>341</v>
      </c>
      <c r="B89" s="120" t="s">
        <v>506</v>
      </c>
      <c r="C89" s="293"/>
      <c r="D89" s="293"/>
      <c r="E89" s="293"/>
      <c r="F89" s="293"/>
      <c r="G89" s="293"/>
      <c r="H89" s="293"/>
      <c r="I89" s="293"/>
      <c r="J89" s="293"/>
    </row>
    <row r="90" spans="1:10" ht="14.4" thickBot="1" x14ac:dyDescent="0.3">
      <c r="A90" s="120" t="s">
        <v>218</v>
      </c>
      <c r="B90" s="120"/>
      <c r="C90" s="293"/>
      <c r="D90" s="293"/>
      <c r="E90" s="293"/>
      <c r="F90" s="293"/>
      <c r="G90" s="293"/>
      <c r="H90" s="293"/>
      <c r="I90" s="293"/>
      <c r="J90" s="293"/>
    </row>
    <row r="91" spans="1:10" ht="14.4" thickBot="1" x14ac:dyDescent="0.3">
      <c r="A91" s="120" t="s">
        <v>13</v>
      </c>
      <c r="B91" s="120" t="s">
        <v>506</v>
      </c>
      <c r="C91" s="293"/>
      <c r="D91" s="293"/>
      <c r="E91" s="293"/>
      <c r="F91" s="293"/>
      <c r="G91" s="293"/>
      <c r="H91" s="293"/>
      <c r="I91" s="293"/>
      <c r="J91" s="293"/>
    </row>
    <row r="92" spans="1:10" ht="14.4" thickBot="1" x14ac:dyDescent="0.3">
      <c r="A92" s="120" t="s">
        <v>16</v>
      </c>
      <c r="B92" s="120" t="s">
        <v>506</v>
      </c>
      <c r="C92" s="293"/>
      <c r="D92" s="293"/>
      <c r="E92" s="293"/>
      <c r="F92" s="293"/>
      <c r="G92" s="293"/>
      <c r="H92" s="293"/>
      <c r="I92" s="293"/>
      <c r="J92" s="293"/>
    </row>
    <row r="93" spans="1:10" ht="14.4" thickBot="1" x14ac:dyDescent="0.3">
      <c r="A93" s="119" t="s">
        <v>25</v>
      </c>
      <c r="B93" s="120" t="s">
        <v>506</v>
      </c>
      <c r="C93" s="293"/>
      <c r="D93" s="293"/>
      <c r="E93" s="293"/>
      <c r="F93" s="293"/>
      <c r="G93" s="293"/>
      <c r="H93" s="293"/>
      <c r="I93" s="293"/>
      <c r="J93" s="293"/>
    </row>
    <row r="94" spans="1:10" ht="14.4" thickBot="1" x14ac:dyDescent="0.3">
      <c r="A94" s="120" t="s">
        <v>463</v>
      </c>
      <c r="B94" s="120"/>
      <c r="C94" s="293"/>
      <c r="D94" s="293"/>
      <c r="E94" s="293"/>
      <c r="F94" s="293"/>
      <c r="G94" s="293"/>
      <c r="H94" s="293"/>
      <c r="I94" s="293"/>
      <c r="J94" s="293"/>
    </row>
    <row r="95" spans="1:10" ht="28.2" thickBot="1" x14ac:dyDescent="0.3">
      <c r="A95" s="120" t="s">
        <v>464</v>
      </c>
      <c r="B95" s="120"/>
      <c r="C95" s="293"/>
      <c r="D95" s="293"/>
      <c r="E95" s="293"/>
      <c r="F95" s="293"/>
      <c r="G95" s="293"/>
      <c r="H95" s="293"/>
      <c r="I95" s="293"/>
      <c r="J95" s="293"/>
    </row>
    <row r="96" spans="1:10" ht="14.4" thickBot="1" x14ac:dyDescent="0.3">
      <c r="A96" s="120" t="s">
        <v>12</v>
      </c>
      <c r="B96" s="120" t="s">
        <v>506</v>
      </c>
      <c r="C96" s="293"/>
      <c r="D96" s="293"/>
      <c r="E96" s="293"/>
      <c r="F96" s="293"/>
      <c r="G96" s="293"/>
      <c r="H96" s="293"/>
      <c r="I96" s="293"/>
      <c r="J96" s="293"/>
    </row>
    <row r="97" spans="1:10" ht="14.4" thickBot="1" x14ac:dyDescent="0.3">
      <c r="A97" s="120" t="s">
        <v>28</v>
      </c>
      <c r="B97" s="120" t="s">
        <v>506</v>
      </c>
      <c r="C97" s="293"/>
      <c r="D97" s="293"/>
      <c r="E97" s="293"/>
      <c r="F97" s="293"/>
      <c r="G97" s="293"/>
      <c r="H97" s="293"/>
      <c r="I97" s="293"/>
      <c r="J97" s="293"/>
    </row>
    <row r="98" spans="1:10" ht="14.4" thickBot="1" x14ac:dyDescent="0.3">
      <c r="A98" s="120" t="s">
        <v>24</v>
      </c>
      <c r="B98" s="120" t="s">
        <v>506</v>
      </c>
      <c r="C98" s="293"/>
      <c r="D98" s="293"/>
      <c r="E98" s="293"/>
      <c r="F98" s="293"/>
      <c r="G98" s="293"/>
      <c r="H98" s="293"/>
      <c r="I98" s="293"/>
      <c r="J98" s="293"/>
    </row>
    <row r="99" spans="1:10" ht="14.4" thickBot="1" x14ac:dyDescent="0.3">
      <c r="A99" s="120" t="s">
        <v>14</v>
      </c>
      <c r="B99" s="120" t="s">
        <v>506</v>
      </c>
      <c r="C99" s="293"/>
      <c r="D99" s="293"/>
      <c r="E99" s="293"/>
      <c r="F99" s="293"/>
      <c r="G99" s="293"/>
      <c r="H99" s="293"/>
      <c r="I99" s="293"/>
      <c r="J99" s="293"/>
    </row>
    <row r="100" spans="1:10" ht="14.4" thickBot="1" x14ac:dyDescent="0.3">
      <c r="A100" s="120" t="s">
        <v>15</v>
      </c>
      <c r="B100" s="120" t="s">
        <v>506</v>
      </c>
      <c r="C100" s="293"/>
      <c r="D100" s="293"/>
      <c r="E100" s="293"/>
      <c r="F100" s="293"/>
      <c r="G100" s="293"/>
      <c r="H100" s="293"/>
      <c r="I100" s="293"/>
      <c r="J100" s="293"/>
    </row>
    <row r="101" spans="1:10" x14ac:dyDescent="0.25">
      <c r="C101" s="293"/>
      <c r="D101" s="293"/>
      <c r="E101" s="293"/>
      <c r="F101" s="293"/>
      <c r="G101" s="293"/>
      <c r="H101" s="293"/>
      <c r="I101" s="293"/>
      <c r="J101" s="293"/>
    </row>
    <row r="102" spans="1:10" ht="27.6" x14ac:dyDescent="0.25">
      <c r="A102" s="147" t="s">
        <v>579</v>
      </c>
      <c r="B102" s="148"/>
      <c r="C102" s="293"/>
      <c r="D102" s="293"/>
      <c r="E102" s="293"/>
      <c r="F102" s="293"/>
      <c r="G102" s="293"/>
      <c r="H102" s="293"/>
      <c r="I102" s="293"/>
      <c r="J102" s="293"/>
    </row>
    <row r="103" spans="1:10" x14ac:dyDescent="0.25">
      <c r="A103" s="149"/>
      <c r="B103" s="150" t="s">
        <v>580</v>
      </c>
      <c r="C103" s="293"/>
      <c r="D103" s="293"/>
      <c r="E103" s="293"/>
      <c r="F103" s="293"/>
      <c r="G103" s="293"/>
      <c r="H103" s="293"/>
      <c r="I103" s="293"/>
      <c r="J103" s="293"/>
    </row>
    <row r="104" spans="1:10" x14ac:dyDescent="0.25">
      <c r="C104" s="293"/>
      <c r="D104" s="293"/>
      <c r="E104" s="293"/>
      <c r="F104" s="293"/>
      <c r="G104" s="293"/>
      <c r="H104" s="293"/>
      <c r="I104" s="293"/>
      <c r="J104" s="293"/>
    </row>
    <row r="105" spans="1:10" x14ac:dyDescent="0.25">
      <c r="C105" s="293"/>
      <c r="D105" s="293"/>
      <c r="E105" s="293"/>
      <c r="F105" s="293"/>
      <c r="G105" s="293"/>
      <c r="H105" s="293"/>
      <c r="I105" s="293"/>
      <c r="J105" s="293"/>
    </row>
    <row r="106" spans="1:10" x14ac:dyDescent="0.25">
      <c r="C106" s="293"/>
      <c r="D106" s="293"/>
      <c r="E106" s="293"/>
      <c r="F106" s="293"/>
      <c r="G106" s="293"/>
      <c r="H106" s="293"/>
      <c r="I106" s="293"/>
      <c r="J106" s="293"/>
    </row>
    <row r="107" spans="1:10" x14ac:dyDescent="0.25">
      <c r="C107" s="293"/>
      <c r="D107" s="293"/>
      <c r="E107" s="293"/>
      <c r="F107" s="293"/>
      <c r="G107" s="293"/>
      <c r="H107" s="293"/>
      <c r="I107" s="293"/>
      <c r="J107" s="293"/>
    </row>
    <row r="108" spans="1:10" x14ac:dyDescent="0.25">
      <c r="C108" s="293"/>
      <c r="D108" s="293"/>
      <c r="E108" s="293"/>
      <c r="F108" s="293"/>
      <c r="G108" s="293"/>
      <c r="H108" s="293"/>
      <c r="I108" s="293"/>
      <c r="J108" s="293"/>
    </row>
    <row r="109" spans="1:10" x14ac:dyDescent="0.25">
      <c r="C109" s="293"/>
      <c r="D109" s="293"/>
      <c r="E109" s="293"/>
      <c r="F109" s="293"/>
      <c r="G109" s="293"/>
      <c r="H109" s="293"/>
      <c r="I109" s="293"/>
      <c r="J109" s="293"/>
    </row>
    <row r="110" spans="1:10" x14ac:dyDescent="0.25">
      <c r="C110" s="293"/>
      <c r="D110" s="293"/>
      <c r="E110" s="293"/>
      <c r="F110" s="293"/>
      <c r="G110" s="293"/>
      <c r="H110" s="293"/>
      <c r="I110" s="293"/>
      <c r="J110" s="293"/>
    </row>
    <row r="111" spans="1:10" x14ac:dyDescent="0.25">
      <c r="C111" s="293"/>
      <c r="D111" s="293"/>
      <c r="E111" s="293"/>
      <c r="F111" s="293"/>
      <c r="G111" s="293"/>
      <c r="H111" s="293"/>
      <c r="I111" s="293"/>
      <c r="J111" s="293"/>
    </row>
    <row r="112" spans="1:10" x14ac:dyDescent="0.25">
      <c r="C112" s="293"/>
      <c r="D112" s="293"/>
      <c r="E112" s="293"/>
      <c r="F112" s="293"/>
      <c r="G112" s="293"/>
      <c r="H112" s="293"/>
      <c r="I112" s="293"/>
      <c r="J112" s="293"/>
    </row>
    <row r="113" spans="3:10" x14ac:dyDescent="0.25">
      <c r="C113" s="293"/>
      <c r="D113" s="293"/>
      <c r="E113" s="293"/>
      <c r="F113" s="293"/>
      <c r="G113" s="293"/>
      <c r="H113" s="293"/>
      <c r="I113" s="293"/>
      <c r="J113" s="293"/>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paperSize="8"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zoomScaleNormal="100" zoomScaleSheetLayoutView="100" workbookViewId="0">
      <selection activeCell="A5" sqref="A5"/>
    </sheetView>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62" customWidth="1"/>
    <col min="18" max="18" width="27" style="62" customWidth="1"/>
    <col min="19" max="19" width="43" customWidth="1"/>
    <col min="20" max="28" width="9.33203125" customWidth="1"/>
  </cols>
  <sheetData>
    <row r="1" spans="1:28" ht="18.75" customHeight="1" x14ac:dyDescent="0.3">
      <c r="A1" s="11"/>
      <c r="Q1" s="61"/>
      <c r="R1" s="61"/>
      <c r="S1" s="18" t="s">
        <v>377</v>
      </c>
    </row>
    <row r="2" spans="1:28" ht="18.75" customHeight="1" x14ac:dyDescent="0.35">
      <c r="A2" s="11"/>
      <c r="Q2" s="61"/>
      <c r="R2" s="61"/>
      <c r="S2" s="9" t="s">
        <v>493</v>
      </c>
    </row>
    <row r="3" spans="1:28" ht="18" x14ac:dyDescent="0.35">
      <c r="Q3" s="61"/>
      <c r="R3" s="61"/>
      <c r="S3" s="9" t="s">
        <v>518</v>
      </c>
    </row>
    <row r="4" spans="1:28" ht="18.75" customHeight="1" x14ac:dyDescent="0.3">
      <c r="A4" s="195" t="s">
        <v>590</v>
      </c>
      <c r="B4" s="195"/>
      <c r="C4" s="195"/>
      <c r="D4" s="195"/>
      <c r="E4" s="195"/>
      <c r="F4" s="195"/>
      <c r="G4" s="195"/>
      <c r="H4" s="195"/>
      <c r="I4" s="195"/>
      <c r="J4" s="195"/>
      <c r="K4" s="195"/>
      <c r="L4" s="195"/>
      <c r="M4" s="195"/>
      <c r="N4" s="195"/>
      <c r="O4" s="195"/>
      <c r="P4" s="195"/>
      <c r="Q4" s="195"/>
      <c r="R4" s="195"/>
      <c r="S4" s="195"/>
    </row>
    <row r="5" spans="1:28" ht="15.6" x14ac:dyDescent="0.3">
      <c r="A5" s="10"/>
      <c r="Q5" s="61"/>
      <c r="R5" s="61"/>
    </row>
    <row r="6" spans="1:28" ht="17.399999999999999" x14ac:dyDescent="0.3">
      <c r="A6" s="196" t="s">
        <v>350</v>
      </c>
      <c r="B6" s="196"/>
      <c r="C6" s="196"/>
      <c r="D6" s="196"/>
      <c r="E6" s="196"/>
      <c r="F6" s="196"/>
      <c r="G6" s="196"/>
      <c r="H6" s="196"/>
      <c r="I6" s="196"/>
      <c r="J6" s="196"/>
      <c r="K6" s="196"/>
      <c r="L6" s="196"/>
      <c r="M6" s="196"/>
      <c r="N6" s="196"/>
      <c r="O6" s="196"/>
      <c r="P6" s="196"/>
      <c r="Q6" s="196"/>
      <c r="R6" s="196"/>
      <c r="S6" s="196"/>
      <c r="T6" s="8"/>
      <c r="U6" s="8"/>
      <c r="V6" s="8"/>
      <c r="W6" s="8"/>
      <c r="X6" s="8"/>
      <c r="Y6" s="8"/>
      <c r="Z6" s="8"/>
      <c r="AA6" s="8"/>
      <c r="AB6" s="8"/>
    </row>
    <row r="7" spans="1:28" ht="17.399999999999999" x14ac:dyDescent="0.3">
      <c r="A7" s="196"/>
      <c r="B7" s="196"/>
      <c r="C7" s="196"/>
      <c r="D7" s="196"/>
      <c r="E7" s="196"/>
      <c r="F7" s="196"/>
      <c r="G7" s="196"/>
      <c r="H7" s="196"/>
      <c r="I7" s="196"/>
      <c r="J7" s="196"/>
      <c r="K7" s="196"/>
      <c r="L7" s="196"/>
      <c r="M7" s="196"/>
      <c r="N7" s="196"/>
      <c r="O7" s="196"/>
      <c r="P7" s="196"/>
      <c r="Q7" s="196"/>
      <c r="R7" s="196"/>
      <c r="S7" s="196"/>
      <c r="T7" s="8"/>
      <c r="U7" s="8"/>
      <c r="V7" s="8"/>
      <c r="W7" s="8"/>
      <c r="X7" s="8"/>
      <c r="Y7" s="8"/>
      <c r="Z7" s="8"/>
      <c r="AA7" s="8"/>
      <c r="AB7" s="8"/>
    </row>
    <row r="8" spans="1:28" ht="17.399999999999999" x14ac:dyDescent="0.3">
      <c r="A8" s="197" t="s">
        <v>581</v>
      </c>
      <c r="B8" s="197"/>
      <c r="C8" s="197"/>
      <c r="D8" s="197"/>
      <c r="E8" s="197"/>
      <c r="F8" s="197"/>
      <c r="G8" s="197"/>
      <c r="H8" s="197"/>
      <c r="I8" s="197"/>
      <c r="J8" s="197"/>
      <c r="K8" s="197"/>
      <c r="L8" s="197"/>
      <c r="M8" s="197"/>
      <c r="N8" s="197"/>
      <c r="O8" s="197"/>
      <c r="P8" s="197"/>
      <c r="Q8" s="197"/>
      <c r="R8" s="197"/>
      <c r="S8" s="197"/>
      <c r="T8" s="8"/>
      <c r="U8" s="8"/>
      <c r="V8" s="8"/>
      <c r="W8" s="8"/>
      <c r="X8" s="8"/>
      <c r="Y8" s="8"/>
      <c r="Z8" s="8"/>
      <c r="AA8" s="8"/>
      <c r="AB8" s="8"/>
    </row>
    <row r="9" spans="1:28" ht="17.399999999999999" x14ac:dyDescent="0.3">
      <c r="A9" s="198" t="s">
        <v>2</v>
      </c>
      <c r="B9" s="198"/>
      <c r="C9" s="198"/>
      <c r="D9" s="198"/>
      <c r="E9" s="198"/>
      <c r="F9" s="198"/>
      <c r="G9" s="198"/>
      <c r="H9" s="198"/>
      <c r="I9" s="198"/>
      <c r="J9" s="198"/>
      <c r="K9" s="198"/>
      <c r="L9" s="198"/>
      <c r="M9" s="198"/>
      <c r="N9" s="198"/>
      <c r="O9" s="198"/>
      <c r="P9" s="198"/>
      <c r="Q9" s="198"/>
      <c r="R9" s="198"/>
      <c r="S9" s="198"/>
      <c r="T9" s="8"/>
      <c r="U9" s="8"/>
      <c r="V9" s="8"/>
      <c r="W9" s="8"/>
      <c r="X9" s="8"/>
      <c r="Y9" s="8"/>
      <c r="Z9" s="8"/>
      <c r="AA9" s="8"/>
      <c r="AB9" s="8"/>
    </row>
    <row r="10" spans="1:28" ht="17.399999999999999" x14ac:dyDescent="0.3">
      <c r="A10" s="196"/>
      <c r="B10" s="196"/>
      <c r="C10" s="196"/>
      <c r="D10" s="196"/>
      <c r="E10" s="196"/>
      <c r="F10" s="196"/>
      <c r="G10" s="196"/>
      <c r="H10" s="196"/>
      <c r="I10" s="196"/>
      <c r="J10" s="196"/>
      <c r="K10" s="196"/>
      <c r="L10" s="196"/>
      <c r="M10" s="196"/>
      <c r="N10" s="196"/>
      <c r="O10" s="196"/>
      <c r="P10" s="196"/>
      <c r="Q10" s="196"/>
      <c r="R10" s="196"/>
      <c r="S10" s="196"/>
      <c r="T10" s="8"/>
      <c r="U10" s="8"/>
      <c r="V10" s="8"/>
      <c r="W10" s="8"/>
      <c r="X10" s="8"/>
      <c r="Y10" s="8"/>
      <c r="Z10" s="8"/>
      <c r="AA10" s="8"/>
      <c r="AB10" s="8"/>
    </row>
    <row r="11" spans="1:28" ht="17.399999999999999" x14ac:dyDescent="0.3">
      <c r="A11" s="197" t="s">
        <v>180</v>
      </c>
      <c r="B11" s="197"/>
      <c r="C11" s="197"/>
      <c r="D11" s="197"/>
      <c r="E11" s="197"/>
      <c r="F11" s="197"/>
      <c r="G11" s="197"/>
      <c r="H11" s="197"/>
      <c r="I11" s="197"/>
      <c r="J11" s="197"/>
      <c r="K11" s="197"/>
      <c r="L11" s="197"/>
      <c r="M11" s="197"/>
      <c r="N11" s="197"/>
      <c r="O11" s="197"/>
      <c r="P11" s="197"/>
      <c r="Q11" s="197"/>
      <c r="R11" s="197"/>
      <c r="S11" s="197"/>
      <c r="T11" s="8"/>
      <c r="U11" s="8"/>
      <c r="V11" s="8"/>
      <c r="W11" s="8"/>
      <c r="X11" s="8"/>
      <c r="Y11" s="8"/>
      <c r="Z11" s="8"/>
      <c r="AA11" s="8"/>
      <c r="AB11" s="8"/>
    </row>
    <row r="12" spans="1:28" ht="17.399999999999999" x14ac:dyDescent="0.3">
      <c r="A12" s="198" t="s">
        <v>0</v>
      </c>
      <c r="B12" s="198"/>
      <c r="C12" s="198"/>
      <c r="D12" s="198"/>
      <c r="E12" s="198"/>
      <c r="F12" s="198"/>
      <c r="G12" s="198"/>
      <c r="H12" s="198"/>
      <c r="I12" s="198"/>
      <c r="J12" s="198"/>
      <c r="K12" s="198"/>
      <c r="L12" s="198"/>
      <c r="M12" s="198"/>
      <c r="N12" s="198"/>
      <c r="O12" s="198"/>
      <c r="P12" s="198"/>
      <c r="Q12" s="198"/>
      <c r="R12" s="198"/>
      <c r="S12" s="198"/>
      <c r="T12" s="8"/>
      <c r="U12" s="8"/>
      <c r="V12" s="8"/>
      <c r="W12" s="8"/>
      <c r="X12" s="8"/>
      <c r="Y12" s="8"/>
      <c r="Z12" s="8"/>
      <c r="AA12" s="8"/>
      <c r="AB12" s="8"/>
    </row>
    <row r="13" spans="1:28" ht="15.75" customHeight="1" x14ac:dyDescent="0.3">
      <c r="A13" s="203"/>
      <c r="B13" s="203"/>
      <c r="C13" s="203"/>
      <c r="D13" s="203"/>
      <c r="E13" s="203"/>
      <c r="F13" s="203"/>
      <c r="G13" s="203"/>
      <c r="H13" s="203"/>
      <c r="I13" s="203"/>
      <c r="J13" s="203"/>
      <c r="K13" s="203"/>
      <c r="L13" s="203"/>
      <c r="M13" s="203"/>
      <c r="N13" s="203"/>
      <c r="O13" s="203"/>
      <c r="P13" s="203"/>
      <c r="Q13" s="203"/>
      <c r="R13" s="203"/>
      <c r="S13" s="203"/>
      <c r="T13" s="2"/>
      <c r="U13" s="2"/>
      <c r="V13" s="2"/>
      <c r="W13" s="2"/>
      <c r="X13" s="2"/>
      <c r="Y13" s="2"/>
      <c r="Z13" s="2"/>
      <c r="AA13" s="2"/>
      <c r="AB13" s="2"/>
    </row>
    <row r="14" spans="1:28" ht="17.399999999999999" x14ac:dyDescent="0.3">
      <c r="A14" s="197" t="s">
        <v>418</v>
      </c>
      <c r="B14" s="197"/>
      <c r="C14" s="197"/>
      <c r="D14" s="197"/>
      <c r="E14" s="197"/>
      <c r="F14" s="197"/>
      <c r="G14" s="197"/>
      <c r="H14" s="197"/>
      <c r="I14" s="197"/>
      <c r="J14" s="197"/>
      <c r="K14" s="197"/>
      <c r="L14" s="197"/>
      <c r="M14" s="197"/>
      <c r="N14" s="197"/>
      <c r="O14" s="197"/>
      <c r="P14" s="197"/>
      <c r="Q14" s="197"/>
      <c r="R14" s="197"/>
      <c r="S14" s="197"/>
      <c r="T14" s="5"/>
      <c r="U14" s="5"/>
      <c r="V14" s="5"/>
      <c r="W14" s="5"/>
      <c r="X14" s="5"/>
      <c r="Y14" s="5"/>
      <c r="Z14" s="5"/>
      <c r="AA14" s="5"/>
      <c r="AB14" s="5"/>
    </row>
    <row r="15" spans="1:28" ht="15" customHeight="1" x14ac:dyDescent="0.3">
      <c r="A15" s="198" t="s">
        <v>1</v>
      </c>
      <c r="B15" s="198"/>
      <c r="C15" s="198"/>
      <c r="D15" s="198"/>
      <c r="E15" s="198"/>
      <c r="F15" s="198"/>
      <c r="G15" s="198"/>
      <c r="H15" s="198"/>
      <c r="I15" s="198"/>
      <c r="J15" s="198"/>
      <c r="K15" s="198"/>
      <c r="L15" s="198"/>
      <c r="M15" s="198"/>
      <c r="N15" s="198"/>
      <c r="O15" s="198"/>
      <c r="P15" s="198"/>
      <c r="Q15" s="198"/>
      <c r="R15" s="198"/>
      <c r="S15" s="198"/>
      <c r="T15" s="3"/>
      <c r="U15" s="3"/>
      <c r="V15" s="3"/>
      <c r="W15" s="3"/>
      <c r="X15" s="3"/>
      <c r="Y15" s="3"/>
      <c r="Z15" s="3"/>
      <c r="AA15" s="3"/>
      <c r="AB15" s="3"/>
    </row>
    <row r="16" spans="1:28" ht="15" customHeight="1" x14ac:dyDescent="0.3">
      <c r="A16" s="203"/>
      <c r="B16" s="203"/>
      <c r="C16" s="203"/>
      <c r="D16" s="203"/>
      <c r="E16" s="203"/>
      <c r="F16" s="203"/>
      <c r="G16" s="203"/>
      <c r="H16" s="203"/>
      <c r="I16" s="203"/>
      <c r="J16" s="203"/>
      <c r="K16" s="203"/>
      <c r="L16" s="203"/>
      <c r="M16" s="203"/>
      <c r="N16" s="203"/>
      <c r="O16" s="203"/>
      <c r="P16" s="203"/>
      <c r="Q16" s="203"/>
      <c r="R16" s="203"/>
      <c r="S16" s="203"/>
      <c r="T16" s="2"/>
      <c r="U16" s="2"/>
      <c r="V16" s="2"/>
      <c r="W16" s="2"/>
      <c r="X16" s="2"/>
      <c r="Y16" s="2"/>
    </row>
    <row r="17" spans="1:28" ht="45.75" customHeight="1" x14ac:dyDescent="0.3">
      <c r="A17" s="202" t="s">
        <v>398</v>
      </c>
      <c r="B17" s="202"/>
      <c r="C17" s="202"/>
      <c r="D17" s="202"/>
      <c r="E17" s="202"/>
      <c r="F17" s="202"/>
      <c r="G17" s="202"/>
      <c r="H17" s="202"/>
      <c r="I17" s="202"/>
      <c r="J17" s="202"/>
      <c r="K17" s="202"/>
      <c r="L17" s="202"/>
      <c r="M17" s="202"/>
      <c r="N17" s="202"/>
      <c r="O17" s="202"/>
      <c r="P17" s="202"/>
      <c r="Q17" s="202"/>
      <c r="R17" s="202"/>
      <c r="S17" s="202"/>
      <c r="T17" s="4"/>
      <c r="U17" s="4"/>
      <c r="V17" s="4"/>
      <c r="W17" s="4"/>
      <c r="X17" s="4"/>
      <c r="Y17" s="4"/>
      <c r="Z17" s="4"/>
      <c r="AA17" s="4"/>
      <c r="AB17" s="4"/>
    </row>
    <row r="18" spans="1:28" ht="15" customHeight="1" x14ac:dyDescent="0.3">
      <c r="A18" s="204"/>
      <c r="B18" s="204"/>
      <c r="C18" s="204"/>
      <c r="D18" s="204"/>
      <c r="E18" s="204"/>
      <c r="F18" s="204"/>
      <c r="G18" s="204"/>
      <c r="H18" s="204"/>
      <c r="I18" s="204"/>
      <c r="J18" s="204"/>
      <c r="K18" s="204"/>
      <c r="L18" s="204"/>
      <c r="M18" s="204"/>
      <c r="N18" s="204"/>
      <c r="O18" s="204"/>
      <c r="P18" s="204"/>
      <c r="Q18" s="204"/>
      <c r="R18" s="204"/>
      <c r="S18" s="204"/>
      <c r="T18" s="2"/>
      <c r="U18" s="2"/>
      <c r="V18" s="2"/>
      <c r="W18" s="2"/>
      <c r="X18" s="2"/>
      <c r="Y18" s="2"/>
    </row>
    <row r="19" spans="1:28" ht="54" customHeight="1" x14ac:dyDescent="0.3">
      <c r="A19" s="205" t="s">
        <v>539</v>
      </c>
      <c r="B19" s="205" t="s">
        <v>411</v>
      </c>
      <c r="C19" s="206" t="s">
        <v>414</v>
      </c>
      <c r="D19" s="205" t="s">
        <v>432</v>
      </c>
      <c r="E19" s="205" t="s">
        <v>286</v>
      </c>
      <c r="F19" s="205" t="s">
        <v>302</v>
      </c>
      <c r="G19" s="205" t="s">
        <v>299</v>
      </c>
      <c r="H19" s="205" t="s">
        <v>282</v>
      </c>
      <c r="I19" s="205" t="s">
        <v>284</v>
      </c>
      <c r="J19" s="205" t="s">
        <v>283</v>
      </c>
      <c r="K19" s="205" t="s">
        <v>317</v>
      </c>
      <c r="L19" s="205" t="s">
        <v>247</v>
      </c>
      <c r="M19" s="205" t="s">
        <v>290</v>
      </c>
      <c r="N19" s="205" t="s">
        <v>270</v>
      </c>
      <c r="O19" s="205" t="s">
        <v>289</v>
      </c>
      <c r="P19" s="205" t="s">
        <v>269</v>
      </c>
      <c r="Q19" s="205" t="s">
        <v>431</v>
      </c>
      <c r="R19" s="205"/>
      <c r="S19" s="208" t="s">
        <v>409</v>
      </c>
      <c r="T19" s="2"/>
      <c r="U19" s="2"/>
      <c r="V19" s="2"/>
      <c r="W19" s="2"/>
      <c r="X19" s="2"/>
      <c r="Y19" s="2"/>
    </row>
    <row r="20" spans="1:28" ht="180.75" customHeight="1" x14ac:dyDescent="0.3">
      <c r="A20" s="205"/>
      <c r="B20" s="205"/>
      <c r="C20" s="207"/>
      <c r="D20" s="205"/>
      <c r="E20" s="205"/>
      <c r="F20" s="205"/>
      <c r="G20" s="205"/>
      <c r="H20" s="205"/>
      <c r="I20" s="205"/>
      <c r="J20" s="205"/>
      <c r="K20" s="205"/>
      <c r="L20" s="205"/>
      <c r="M20" s="205"/>
      <c r="N20" s="205"/>
      <c r="O20" s="205"/>
      <c r="P20" s="205"/>
      <c r="Q20" s="19" t="s">
        <v>534</v>
      </c>
      <c r="R20" s="20" t="s">
        <v>485</v>
      </c>
      <c r="S20" s="208"/>
      <c r="T20" s="2"/>
      <c r="U20" s="2"/>
      <c r="V20" s="2"/>
      <c r="W20" s="2"/>
      <c r="X20" s="2"/>
      <c r="Y20" s="2"/>
      <c r="Z20" s="1"/>
      <c r="AA20" s="1"/>
      <c r="AB20" s="1"/>
    </row>
    <row r="21" spans="1:28" ht="18" x14ac:dyDescent="0.3">
      <c r="A21" s="19">
        <v>1</v>
      </c>
      <c r="B21" s="22">
        <v>2</v>
      </c>
      <c r="C21" s="19">
        <v>3</v>
      </c>
      <c r="D21" s="22">
        <v>4</v>
      </c>
      <c r="E21" s="19">
        <v>5</v>
      </c>
      <c r="F21" s="22">
        <v>6</v>
      </c>
      <c r="G21" s="19">
        <v>7</v>
      </c>
      <c r="H21" s="22">
        <v>8</v>
      </c>
      <c r="I21" s="19">
        <v>9</v>
      </c>
      <c r="J21" s="22">
        <v>10</v>
      </c>
      <c r="K21" s="19">
        <v>11</v>
      </c>
      <c r="L21" s="22">
        <v>12</v>
      </c>
      <c r="M21" s="19">
        <v>13</v>
      </c>
      <c r="N21" s="22">
        <v>14</v>
      </c>
      <c r="O21" s="19">
        <v>15</v>
      </c>
      <c r="P21" s="22">
        <v>16</v>
      </c>
      <c r="Q21" s="19">
        <v>17</v>
      </c>
      <c r="R21" s="22">
        <v>18</v>
      </c>
      <c r="S21" s="19">
        <v>19</v>
      </c>
      <c r="T21" s="2"/>
      <c r="U21" s="2"/>
      <c r="V21" s="2"/>
      <c r="W21" s="2"/>
      <c r="X21" s="2"/>
      <c r="Y21" s="2"/>
      <c r="Z21" s="1"/>
      <c r="AA21" s="1"/>
      <c r="AB21" s="1"/>
    </row>
    <row r="22" spans="1:28" ht="171.6" x14ac:dyDescent="0.3">
      <c r="A22" s="47" t="s">
        <v>34</v>
      </c>
      <c r="B22" s="47" t="s">
        <v>249</v>
      </c>
      <c r="C22" s="47" t="s">
        <v>506</v>
      </c>
      <c r="D22" s="47" t="s">
        <v>258</v>
      </c>
      <c r="E22" s="47" t="s">
        <v>280</v>
      </c>
      <c r="F22" s="47" t="s">
        <v>478</v>
      </c>
      <c r="G22" s="47" t="s">
        <v>349</v>
      </c>
      <c r="H22" s="71">
        <v>13.35</v>
      </c>
      <c r="I22" s="71">
        <v>0</v>
      </c>
      <c r="J22" s="71">
        <v>13.35</v>
      </c>
      <c r="K22" s="71">
        <v>110</v>
      </c>
      <c r="L22" s="47" t="s">
        <v>63</v>
      </c>
      <c r="M22" s="71">
        <v>80</v>
      </c>
      <c r="N22" s="71">
        <v>2</v>
      </c>
      <c r="O22" s="71">
        <v>0</v>
      </c>
      <c r="P22" s="71">
        <v>0</v>
      </c>
      <c r="Q22" s="47" t="s">
        <v>506</v>
      </c>
      <c r="R22" s="47" t="s">
        <v>416</v>
      </c>
      <c r="S22" s="66">
        <v>8.6649760000000006E-2</v>
      </c>
      <c r="T22" s="2"/>
      <c r="U22" s="2"/>
      <c r="V22" s="2"/>
      <c r="W22" s="2"/>
      <c r="X22" s="48"/>
      <c r="Y22" s="48"/>
      <c r="Z22" s="48"/>
      <c r="AA22" s="48"/>
      <c r="AB22" s="48"/>
    </row>
    <row r="23" spans="1:28" ht="15.6" x14ac:dyDescent="0.3">
      <c r="A23" s="47"/>
      <c r="B23" s="63" t="s">
        <v>202</v>
      </c>
      <c r="C23" s="47"/>
      <c r="D23" s="47"/>
      <c r="E23" s="47"/>
      <c r="F23" s="47"/>
      <c r="G23" s="47"/>
      <c r="H23" s="64">
        <v>13.35</v>
      </c>
      <c r="I23" s="64" t="s">
        <v>32</v>
      </c>
      <c r="J23" s="64">
        <v>13.35</v>
      </c>
      <c r="K23" s="64"/>
      <c r="L23" s="47"/>
      <c r="M23" s="64">
        <v>80</v>
      </c>
      <c r="N23" s="65">
        <v>2</v>
      </c>
      <c r="O23" s="64" t="s">
        <v>32</v>
      </c>
      <c r="P23" s="65" t="s">
        <v>32</v>
      </c>
      <c r="Q23" s="47"/>
      <c r="R23" s="47"/>
      <c r="S23" s="66">
        <v>8.6649760000000006E-2</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
  <sheetViews>
    <sheetView zoomScaleNormal="100" zoomScaleSheetLayoutView="100" workbookViewId="0">
      <selection activeCell="A7" sqref="A7"/>
    </sheetView>
  </sheetViews>
  <sheetFormatPr defaultColWidth="9.109375" defaultRowHeight="15.6" x14ac:dyDescent="0.3"/>
  <cols>
    <col min="1" max="1" width="9.5546875" style="23" customWidth="1"/>
    <col min="2" max="2" width="8.6640625" style="23" customWidth="1"/>
    <col min="3" max="3" width="12.6640625" style="23" customWidth="1"/>
    <col min="4" max="4" width="16.33203125" style="23" customWidth="1"/>
    <col min="5" max="5" width="11.33203125" style="23" customWidth="1"/>
    <col min="6" max="6" width="11" style="23" customWidth="1"/>
    <col min="7" max="8" width="8.6640625" style="23" customWidth="1"/>
    <col min="9" max="9" width="7.33203125" style="23" customWidth="1"/>
    <col min="10" max="10" width="9.33203125" style="23" customWidth="1"/>
    <col min="11" max="11" width="10.33203125" style="23" customWidth="1"/>
    <col min="12" max="15" width="8.6640625" style="23" customWidth="1"/>
    <col min="16" max="16" width="19.44140625" style="23" customWidth="1"/>
    <col min="17" max="17" width="21.6640625" style="23" customWidth="1"/>
    <col min="18" max="18" width="22" style="23" customWidth="1"/>
    <col min="19" max="19" width="19.6640625" style="23" customWidth="1"/>
    <col min="20" max="20" width="18.44140625" style="23" customWidth="1"/>
    <col min="21" max="16384" width="9.109375" style="23"/>
  </cols>
  <sheetData>
    <row r="1" spans="1:20" ht="3" customHeight="1" x14ac:dyDescent="0.3"/>
    <row r="2" spans="1:20" ht="15" customHeight="1" x14ac:dyDescent="0.3">
      <c r="T2" s="18" t="s">
        <v>377</v>
      </c>
    </row>
    <row r="3" spans="1:20" ht="18.75" customHeight="1" x14ac:dyDescent="0.35">
      <c r="A3" s="11"/>
      <c r="H3" s="6"/>
      <c r="T3" s="9" t="s">
        <v>493</v>
      </c>
    </row>
    <row r="4" spans="1:20" ht="18.75" customHeight="1" x14ac:dyDescent="0.35">
      <c r="A4" s="11"/>
      <c r="H4" s="6"/>
      <c r="T4" s="9" t="s">
        <v>518</v>
      </c>
    </row>
    <row r="5" spans="1:20" ht="18.75" customHeight="1" x14ac:dyDescent="0.35">
      <c r="A5" s="11"/>
      <c r="H5" s="6"/>
      <c r="T5" s="9"/>
    </row>
    <row r="6" spans="1:20" x14ac:dyDescent="0.3">
      <c r="A6" s="195" t="s">
        <v>590</v>
      </c>
      <c r="B6" s="195"/>
      <c r="C6" s="195"/>
      <c r="D6" s="195"/>
      <c r="E6" s="195"/>
      <c r="F6" s="195"/>
      <c r="G6" s="195"/>
      <c r="H6" s="195"/>
      <c r="I6" s="195"/>
      <c r="J6" s="195"/>
      <c r="K6" s="195"/>
      <c r="L6" s="195"/>
      <c r="M6" s="195"/>
      <c r="N6" s="195"/>
      <c r="O6" s="195"/>
      <c r="P6" s="195"/>
      <c r="Q6" s="195"/>
      <c r="R6" s="195"/>
      <c r="S6" s="195"/>
      <c r="T6" s="195"/>
    </row>
    <row r="7" spans="1:20" x14ac:dyDescent="0.3">
      <c r="A7" s="10"/>
      <c r="H7" s="6"/>
    </row>
    <row r="8" spans="1:20" ht="17.399999999999999" x14ac:dyDescent="0.3">
      <c r="A8" s="196" t="s">
        <v>350</v>
      </c>
      <c r="B8" s="196"/>
      <c r="C8" s="196"/>
      <c r="D8" s="196"/>
      <c r="E8" s="196"/>
      <c r="F8" s="196"/>
      <c r="G8" s="196"/>
      <c r="H8" s="196"/>
      <c r="I8" s="196"/>
      <c r="J8" s="196"/>
      <c r="K8" s="196"/>
      <c r="L8" s="196"/>
      <c r="M8" s="196"/>
      <c r="N8" s="196"/>
      <c r="O8" s="196"/>
      <c r="P8" s="196"/>
      <c r="Q8" s="196"/>
      <c r="R8" s="196"/>
      <c r="S8" s="196"/>
      <c r="T8" s="196"/>
    </row>
    <row r="9" spans="1:20" ht="17.399999999999999" x14ac:dyDescent="0.3">
      <c r="A9" s="196"/>
      <c r="B9" s="196"/>
      <c r="C9" s="196"/>
      <c r="D9" s="196"/>
      <c r="E9" s="196"/>
      <c r="F9" s="196"/>
      <c r="G9" s="196"/>
      <c r="H9" s="196"/>
      <c r="I9" s="196"/>
      <c r="J9" s="196"/>
      <c r="K9" s="196"/>
      <c r="L9" s="196"/>
      <c r="M9" s="196"/>
      <c r="N9" s="196"/>
      <c r="O9" s="196"/>
      <c r="P9" s="196"/>
      <c r="Q9" s="196"/>
      <c r="R9" s="196"/>
      <c r="S9" s="196"/>
      <c r="T9" s="196"/>
    </row>
    <row r="10" spans="1:20" ht="18.75" customHeight="1" x14ac:dyDescent="0.3">
      <c r="A10" s="197" t="s">
        <v>581</v>
      </c>
      <c r="B10" s="197"/>
      <c r="C10" s="197"/>
      <c r="D10" s="197"/>
      <c r="E10" s="197"/>
      <c r="F10" s="197"/>
      <c r="G10" s="197"/>
      <c r="H10" s="197"/>
      <c r="I10" s="197"/>
      <c r="J10" s="197"/>
      <c r="K10" s="197"/>
      <c r="L10" s="197"/>
      <c r="M10" s="197"/>
      <c r="N10" s="197"/>
      <c r="O10" s="197"/>
      <c r="P10" s="197"/>
      <c r="Q10" s="197"/>
      <c r="R10" s="197"/>
      <c r="S10" s="197"/>
      <c r="T10" s="197"/>
    </row>
    <row r="11" spans="1:20" ht="18.75" customHeight="1" x14ac:dyDescent="0.3">
      <c r="A11" s="198" t="s">
        <v>2</v>
      </c>
      <c r="B11" s="198"/>
      <c r="C11" s="198"/>
      <c r="D11" s="198"/>
      <c r="E11" s="198"/>
      <c r="F11" s="198"/>
      <c r="G11" s="198"/>
      <c r="H11" s="198"/>
      <c r="I11" s="198"/>
      <c r="J11" s="198"/>
      <c r="K11" s="198"/>
      <c r="L11" s="198"/>
      <c r="M11" s="198"/>
      <c r="N11" s="198"/>
      <c r="O11" s="198"/>
      <c r="P11" s="198"/>
      <c r="Q11" s="198"/>
      <c r="R11" s="198"/>
      <c r="S11" s="198"/>
      <c r="T11" s="198"/>
    </row>
    <row r="12" spans="1:20" ht="17.399999999999999" x14ac:dyDescent="0.3">
      <c r="A12" s="196"/>
      <c r="B12" s="196"/>
      <c r="C12" s="196"/>
      <c r="D12" s="196"/>
      <c r="E12" s="196"/>
      <c r="F12" s="196"/>
      <c r="G12" s="196"/>
      <c r="H12" s="196"/>
      <c r="I12" s="196"/>
      <c r="J12" s="196"/>
      <c r="K12" s="196"/>
      <c r="L12" s="196"/>
      <c r="M12" s="196"/>
      <c r="N12" s="196"/>
      <c r="O12" s="196"/>
      <c r="P12" s="196"/>
      <c r="Q12" s="196"/>
      <c r="R12" s="196"/>
      <c r="S12" s="196"/>
      <c r="T12" s="196"/>
    </row>
    <row r="13" spans="1:20" ht="18.75" customHeight="1" x14ac:dyDescent="0.3">
      <c r="A13" s="197" t="s">
        <v>180</v>
      </c>
      <c r="B13" s="197"/>
      <c r="C13" s="197"/>
      <c r="D13" s="197"/>
      <c r="E13" s="197"/>
      <c r="F13" s="197"/>
      <c r="G13" s="197"/>
      <c r="H13" s="197"/>
      <c r="I13" s="197"/>
      <c r="J13" s="197"/>
      <c r="K13" s="197"/>
      <c r="L13" s="197"/>
      <c r="M13" s="197"/>
      <c r="N13" s="197"/>
      <c r="O13" s="197"/>
      <c r="P13" s="197"/>
      <c r="Q13" s="197"/>
      <c r="R13" s="197"/>
      <c r="S13" s="197"/>
      <c r="T13" s="197"/>
    </row>
    <row r="14" spans="1:20" ht="18.75" customHeight="1" x14ac:dyDescent="0.3">
      <c r="A14" s="198" t="s">
        <v>0</v>
      </c>
      <c r="B14" s="198"/>
      <c r="C14" s="198"/>
      <c r="D14" s="198"/>
      <c r="E14" s="198"/>
      <c r="F14" s="198"/>
      <c r="G14" s="198"/>
      <c r="H14" s="198"/>
      <c r="I14" s="198"/>
      <c r="J14" s="198"/>
      <c r="K14" s="198"/>
      <c r="L14" s="198"/>
      <c r="M14" s="198"/>
      <c r="N14" s="198"/>
      <c r="O14" s="198"/>
      <c r="P14" s="198"/>
      <c r="Q14" s="198"/>
      <c r="R14" s="198"/>
      <c r="S14" s="198"/>
      <c r="T14" s="198"/>
    </row>
    <row r="15" spans="1:20" ht="15.75" customHeight="1" x14ac:dyDescent="0.3">
      <c r="A15" s="203"/>
      <c r="B15" s="203"/>
      <c r="C15" s="203"/>
      <c r="D15" s="203"/>
      <c r="E15" s="203"/>
      <c r="F15" s="203"/>
      <c r="G15" s="203"/>
      <c r="H15" s="203"/>
      <c r="I15" s="203"/>
      <c r="J15" s="203"/>
      <c r="K15" s="203"/>
      <c r="L15" s="203"/>
      <c r="M15" s="203"/>
      <c r="N15" s="203"/>
      <c r="O15" s="203"/>
      <c r="P15" s="203"/>
      <c r="Q15" s="203"/>
      <c r="R15" s="203"/>
      <c r="S15" s="203"/>
      <c r="T15" s="203"/>
    </row>
    <row r="16" spans="1:20" ht="17.399999999999999" x14ac:dyDescent="0.3">
      <c r="A16" s="197" t="s">
        <v>418</v>
      </c>
      <c r="B16" s="197"/>
      <c r="C16" s="197"/>
      <c r="D16" s="197"/>
      <c r="E16" s="197"/>
      <c r="F16" s="197"/>
      <c r="G16" s="197"/>
      <c r="H16" s="197"/>
      <c r="I16" s="197"/>
      <c r="J16" s="197"/>
      <c r="K16" s="197"/>
      <c r="L16" s="197"/>
      <c r="M16" s="197"/>
      <c r="N16" s="197"/>
      <c r="O16" s="197"/>
      <c r="P16" s="197"/>
      <c r="Q16" s="197"/>
      <c r="R16" s="197"/>
      <c r="S16" s="197"/>
      <c r="T16" s="197"/>
    </row>
    <row r="17" spans="1:20" ht="15" customHeight="1" x14ac:dyDescent="0.3">
      <c r="A17" s="198" t="s">
        <v>1</v>
      </c>
      <c r="B17" s="198"/>
      <c r="C17" s="198"/>
      <c r="D17" s="198"/>
      <c r="E17" s="198"/>
      <c r="F17" s="198"/>
      <c r="G17" s="198"/>
      <c r="H17" s="198"/>
      <c r="I17" s="198"/>
      <c r="J17" s="198"/>
      <c r="K17" s="198"/>
      <c r="L17" s="198"/>
      <c r="M17" s="198"/>
      <c r="N17" s="198"/>
      <c r="O17" s="198"/>
      <c r="P17" s="198"/>
      <c r="Q17" s="198"/>
      <c r="R17" s="198"/>
      <c r="S17" s="198"/>
      <c r="T17" s="198"/>
    </row>
    <row r="18" spans="1:20" ht="15" customHeight="1" x14ac:dyDescent="0.3">
      <c r="A18" s="203"/>
      <c r="B18" s="203"/>
      <c r="C18" s="203"/>
      <c r="D18" s="203"/>
      <c r="E18" s="203"/>
      <c r="F18" s="203"/>
      <c r="G18" s="203"/>
      <c r="H18" s="203"/>
      <c r="I18" s="203"/>
      <c r="J18" s="203"/>
      <c r="K18" s="203"/>
      <c r="L18" s="203"/>
      <c r="M18" s="203"/>
      <c r="N18" s="203"/>
      <c r="O18" s="203"/>
      <c r="P18" s="203"/>
      <c r="Q18" s="203"/>
      <c r="R18" s="203"/>
      <c r="S18" s="203"/>
      <c r="T18" s="203"/>
    </row>
    <row r="19" spans="1:20" ht="15" customHeight="1" x14ac:dyDescent="0.3">
      <c r="A19" s="197" t="s">
        <v>399</v>
      </c>
      <c r="B19" s="197"/>
      <c r="C19" s="197"/>
      <c r="D19" s="197"/>
      <c r="E19" s="197"/>
      <c r="F19" s="197"/>
      <c r="G19" s="197"/>
      <c r="H19" s="197"/>
      <c r="I19" s="197"/>
      <c r="J19" s="197"/>
      <c r="K19" s="197"/>
      <c r="L19" s="197"/>
      <c r="M19" s="197"/>
      <c r="N19" s="197"/>
      <c r="O19" s="197"/>
      <c r="P19" s="197"/>
      <c r="Q19" s="197"/>
      <c r="R19" s="197"/>
      <c r="S19" s="197"/>
      <c r="T19" s="197"/>
    </row>
    <row r="20" spans="1:20" ht="21" customHeight="1" x14ac:dyDescent="0.3">
      <c r="A20" s="209"/>
      <c r="B20" s="209"/>
      <c r="C20" s="209"/>
      <c r="D20" s="209"/>
      <c r="E20" s="209"/>
      <c r="F20" s="209"/>
      <c r="G20" s="209"/>
      <c r="H20" s="209"/>
      <c r="I20" s="209"/>
      <c r="J20" s="209"/>
      <c r="K20" s="209"/>
      <c r="L20" s="209"/>
      <c r="M20" s="209"/>
      <c r="N20" s="209"/>
      <c r="O20" s="209"/>
      <c r="P20" s="209"/>
      <c r="Q20" s="209"/>
      <c r="R20" s="209"/>
      <c r="S20" s="209"/>
      <c r="T20" s="209"/>
    </row>
    <row r="21" spans="1:20" ht="46.5" customHeight="1" x14ac:dyDescent="0.3">
      <c r="A21" s="219" t="s">
        <v>539</v>
      </c>
      <c r="B21" s="213" t="s">
        <v>232</v>
      </c>
      <c r="C21" s="214"/>
      <c r="D21" s="217" t="s">
        <v>200</v>
      </c>
      <c r="E21" s="213" t="s">
        <v>449</v>
      </c>
      <c r="F21" s="214"/>
      <c r="G21" s="213" t="s">
        <v>230</v>
      </c>
      <c r="H21" s="214"/>
      <c r="I21" s="213" t="s">
        <v>211</v>
      </c>
      <c r="J21" s="214"/>
      <c r="K21" s="217" t="s">
        <v>209</v>
      </c>
      <c r="L21" s="213" t="s">
        <v>323</v>
      </c>
      <c r="M21" s="214"/>
      <c r="N21" s="213" t="s">
        <v>173</v>
      </c>
      <c r="O21" s="214"/>
      <c r="P21" s="217" t="s">
        <v>208</v>
      </c>
      <c r="Q21" s="210" t="s">
        <v>447</v>
      </c>
      <c r="R21" s="211"/>
      <c r="S21" s="212" t="s">
        <v>446</v>
      </c>
      <c r="T21" s="212"/>
    </row>
    <row r="22" spans="1:20" ht="204.75" customHeight="1" x14ac:dyDescent="0.3">
      <c r="A22" s="220"/>
      <c r="B22" s="215"/>
      <c r="C22" s="216"/>
      <c r="D22" s="222"/>
      <c r="E22" s="215"/>
      <c r="F22" s="216"/>
      <c r="G22" s="215"/>
      <c r="H22" s="216"/>
      <c r="I22" s="215"/>
      <c r="J22" s="216"/>
      <c r="K22" s="218"/>
      <c r="L22" s="215"/>
      <c r="M22" s="216"/>
      <c r="N22" s="215"/>
      <c r="O22" s="216"/>
      <c r="P22" s="218"/>
      <c r="Q22" s="36" t="s">
        <v>502</v>
      </c>
      <c r="R22" s="36" t="s">
        <v>490</v>
      </c>
      <c r="S22" s="36" t="s">
        <v>503</v>
      </c>
      <c r="T22" s="36" t="s">
        <v>491</v>
      </c>
    </row>
    <row r="23" spans="1:20" ht="51.75" customHeight="1" x14ac:dyDescent="0.3">
      <c r="A23" s="221"/>
      <c r="B23" s="36" t="s">
        <v>233</v>
      </c>
      <c r="C23" s="36" t="s">
        <v>366</v>
      </c>
      <c r="D23" s="218"/>
      <c r="E23" s="36" t="s">
        <v>233</v>
      </c>
      <c r="F23" s="36" t="s">
        <v>366</v>
      </c>
      <c r="G23" s="36" t="s">
        <v>233</v>
      </c>
      <c r="H23" s="36" t="s">
        <v>366</v>
      </c>
      <c r="I23" s="36" t="s">
        <v>233</v>
      </c>
      <c r="J23" s="36" t="s">
        <v>366</v>
      </c>
      <c r="K23" s="36" t="s">
        <v>233</v>
      </c>
      <c r="L23" s="36" t="s">
        <v>233</v>
      </c>
      <c r="M23" s="36" t="s">
        <v>366</v>
      </c>
      <c r="N23" s="36" t="s">
        <v>233</v>
      </c>
      <c r="O23" s="36" t="s">
        <v>366</v>
      </c>
      <c r="P23" s="41" t="s">
        <v>233</v>
      </c>
      <c r="Q23" s="36" t="s">
        <v>233</v>
      </c>
      <c r="R23" s="36" t="s">
        <v>233</v>
      </c>
      <c r="S23" s="36" t="s">
        <v>233</v>
      </c>
      <c r="T23" s="36" t="s">
        <v>233</v>
      </c>
    </row>
    <row r="24" spans="1:20" x14ac:dyDescent="0.3">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20" ht="24" customHeight="1" x14ac:dyDescent="0.3">
      <c r="A25" s="27" t="s">
        <v>34</v>
      </c>
      <c r="B25" s="59" t="s">
        <v>348</v>
      </c>
      <c r="C25" s="59" t="s">
        <v>348</v>
      </c>
      <c r="D25" s="59" t="s">
        <v>452</v>
      </c>
      <c r="E25" s="59" t="s">
        <v>506</v>
      </c>
      <c r="F25" s="59" t="s">
        <v>443</v>
      </c>
      <c r="G25" s="59" t="s">
        <v>506</v>
      </c>
      <c r="H25" s="59" t="s">
        <v>442</v>
      </c>
      <c r="I25" s="59" t="s">
        <v>506</v>
      </c>
      <c r="J25" s="59" t="s">
        <v>506</v>
      </c>
      <c r="K25" s="59" t="s">
        <v>506</v>
      </c>
      <c r="L25" s="59">
        <v>110</v>
      </c>
      <c r="M25" s="59">
        <v>110</v>
      </c>
      <c r="N25" s="59">
        <v>0</v>
      </c>
      <c r="O25" s="59">
        <v>40</v>
      </c>
      <c r="P25" s="59" t="s">
        <v>506</v>
      </c>
      <c r="Q25" s="59" t="s">
        <v>506</v>
      </c>
      <c r="R25" s="59" t="s">
        <v>506</v>
      </c>
      <c r="S25" s="59" t="s">
        <v>506</v>
      </c>
      <c r="T25" s="59" t="s">
        <v>506</v>
      </c>
    </row>
    <row r="26" spans="1:20" x14ac:dyDescent="0.3">
      <c r="Q26" s="24"/>
      <c r="R26" s="24"/>
      <c r="S26" s="24"/>
      <c r="T26" s="24"/>
    </row>
    <row r="27" spans="1:20" x14ac:dyDescent="0.3">
      <c r="Q27" s="24"/>
      <c r="R27" s="24"/>
      <c r="S27" s="24"/>
      <c r="T27" s="24"/>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zoomScaleNormal="100" zoomScaleSheetLayoutView="100" workbookViewId="0">
      <selection activeCell="A6" sqref="A6"/>
    </sheetView>
  </sheetViews>
  <sheetFormatPr defaultColWidth="9.109375" defaultRowHeight="15.6" x14ac:dyDescent="0.3"/>
  <cols>
    <col min="1" max="3" width="10.6640625" style="23" customWidth="1"/>
    <col min="4" max="4" width="11.5546875" style="23" customWidth="1"/>
    <col min="5" max="5" width="11.6640625" style="23" customWidth="1"/>
    <col min="6" max="6" width="8.6640625" style="23" customWidth="1"/>
    <col min="7" max="7" width="10.33203125" style="23" customWidth="1"/>
    <col min="8" max="8" width="8.6640625" style="23" customWidth="1"/>
    <col min="9" max="9" width="8.33203125" style="23" customWidth="1"/>
    <col min="10" max="10" width="20.33203125" style="23" customWidth="1"/>
    <col min="11" max="11" width="11.33203125" style="23" customWidth="1"/>
    <col min="12" max="13" width="8.6640625" style="23" customWidth="1"/>
    <col min="14" max="14" width="13.6640625" style="23" customWidth="1"/>
    <col min="15" max="16" width="8.6640625" style="23" customWidth="1"/>
    <col min="17" max="17" width="11.6640625" style="23" customWidth="1"/>
    <col min="18" max="18" width="12" style="23" customWidth="1"/>
    <col min="19" max="19" width="18.33203125" style="23" customWidth="1"/>
    <col min="20" max="20" width="22.44140625" style="23" customWidth="1"/>
    <col min="21" max="21" width="30.6640625" style="23" customWidth="1"/>
    <col min="22" max="23" width="8.6640625" style="23" customWidth="1"/>
    <col min="24" max="24" width="24.5546875" style="23" customWidth="1"/>
    <col min="25" max="25" width="15.33203125" style="23" customWidth="1"/>
    <col min="26" max="26" width="18.5546875" style="23" customWidth="1"/>
    <col min="27" max="27" width="19.33203125" style="23" customWidth="1"/>
    <col min="28" max="16384" width="9.109375" style="23"/>
  </cols>
  <sheetData>
    <row r="1" spans="1:27" ht="25.5" customHeight="1" x14ac:dyDescent="0.3">
      <c r="AA1" s="18" t="s">
        <v>377</v>
      </c>
    </row>
    <row r="2" spans="1:27" ht="18.75" customHeight="1" x14ac:dyDescent="0.35">
      <c r="E2" s="11"/>
      <c r="Q2" s="6"/>
      <c r="R2" s="6"/>
      <c r="AA2" s="9" t="s">
        <v>493</v>
      </c>
    </row>
    <row r="3" spans="1:27" ht="18.75" customHeight="1" x14ac:dyDescent="0.35">
      <c r="E3" s="11"/>
      <c r="Q3" s="6"/>
      <c r="R3" s="6"/>
      <c r="AA3" s="9" t="s">
        <v>518</v>
      </c>
    </row>
    <row r="4" spans="1:27" x14ac:dyDescent="0.3">
      <c r="E4" s="10"/>
      <c r="Q4" s="6"/>
      <c r="R4" s="6"/>
    </row>
    <row r="5" spans="1:27" x14ac:dyDescent="0.3">
      <c r="A5" s="195" t="s">
        <v>590</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7" x14ac:dyDescent="0.3">
      <c r="A6" s="45"/>
      <c r="B6" s="45"/>
      <c r="C6" s="45"/>
      <c r="D6" s="45"/>
      <c r="E6" s="45"/>
      <c r="F6" s="45"/>
      <c r="G6" s="45"/>
      <c r="H6" s="45"/>
      <c r="I6" s="45"/>
      <c r="J6" s="45"/>
      <c r="K6" s="45"/>
      <c r="L6" s="45"/>
      <c r="M6" s="45"/>
      <c r="N6" s="45"/>
      <c r="O6" s="45"/>
      <c r="P6" s="45"/>
      <c r="Q6" s="45"/>
      <c r="R6" s="45"/>
      <c r="S6" s="45"/>
      <c r="T6" s="45"/>
    </row>
    <row r="7" spans="1:27" ht="17.399999999999999" x14ac:dyDescent="0.3">
      <c r="E7" s="196" t="s">
        <v>350</v>
      </c>
      <c r="F7" s="196"/>
      <c r="G7" s="196"/>
      <c r="H7" s="196"/>
      <c r="I7" s="196"/>
      <c r="J7" s="196"/>
      <c r="K7" s="196"/>
      <c r="L7" s="196"/>
      <c r="M7" s="196"/>
      <c r="N7" s="196"/>
      <c r="O7" s="196"/>
      <c r="P7" s="196"/>
      <c r="Q7" s="196"/>
      <c r="R7" s="196"/>
      <c r="S7" s="196"/>
      <c r="T7" s="196"/>
      <c r="U7" s="196"/>
      <c r="V7" s="196"/>
      <c r="W7" s="196"/>
      <c r="X7" s="196"/>
      <c r="Y7" s="196"/>
    </row>
    <row r="8" spans="1:27" ht="17.399999999999999" x14ac:dyDescent="0.3">
      <c r="E8" s="46"/>
      <c r="F8" s="46"/>
      <c r="G8" s="46"/>
      <c r="H8" s="46"/>
      <c r="I8" s="46"/>
      <c r="J8" s="46"/>
      <c r="K8" s="46"/>
      <c r="L8" s="46"/>
      <c r="M8" s="46"/>
      <c r="N8" s="46"/>
      <c r="O8" s="46"/>
      <c r="P8" s="46"/>
      <c r="Q8" s="46"/>
      <c r="R8" s="46"/>
      <c r="S8" s="8"/>
      <c r="T8" s="8"/>
      <c r="U8" s="8"/>
      <c r="V8" s="8"/>
      <c r="W8" s="8"/>
    </row>
    <row r="9" spans="1:27" ht="18.75" customHeight="1" x14ac:dyDescent="0.3">
      <c r="E9" s="197" t="s">
        <v>581</v>
      </c>
      <c r="F9" s="197"/>
      <c r="G9" s="197"/>
      <c r="H9" s="197"/>
      <c r="I9" s="197"/>
      <c r="J9" s="197"/>
      <c r="K9" s="197"/>
      <c r="L9" s="197"/>
      <c r="M9" s="197"/>
      <c r="N9" s="197"/>
      <c r="O9" s="197"/>
      <c r="P9" s="197"/>
      <c r="Q9" s="197"/>
      <c r="R9" s="197"/>
      <c r="S9" s="197"/>
      <c r="T9" s="197"/>
      <c r="U9" s="197"/>
      <c r="V9" s="197"/>
      <c r="W9" s="197"/>
      <c r="X9" s="197"/>
      <c r="Y9" s="197"/>
    </row>
    <row r="10" spans="1:27" ht="18.75" customHeight="1" x14ac:dyDescent="0.3">
      <c r="E10" s="198" t="s">
        <v>2</v>
      </c>
      <c r="F10" s="198"/>
      <c r="G10" s="198"/>
      <c r="H10" s="198"/>
      <c r="I10" s="198"/>
      <c r="J10" s="198"/>
      <c r="K10" s="198"/>
      <c r="L10" s="198"/>
      <c r="M10" s="198"/>
      <c r="N10" s="198"/>
      <c r="O10" s="198"/>
      <c r="P10" s="198"/>
      <c r="Q10" s="198"/>
      <c r="R10" s="198"/>
      <c r="S10" s="198"/>
      <c r="T10" s="198"/>
      <c r="U10" s="198"/>
      <c r="V10" s="198"/>
      <c r="W10" s="198"/>
      <c r="X10" s="198"/>
      <c r="Y10" s="198"/>
    </row>
    <row r="11" spans="1:27" ht="17.399999999999999" x14ac:dyDescent="0.3">
      <c r="E11" s="46"/>
      <c r="F11" s="46"/>
      <c r="G11" s="46"/>
      <c r="H11" s="46"/>
      <c r="I11" s="46"/>
      <c r="J11" s="46"/>
      <c r="K11" s="46"/>
      <c r="L11" s="46"/>
      <c r="M11" s="46"/>
      <c r="N11" s="46"/>
      <c r="O11" s="46"/>
      <c r="P11" s="46"/>
      <c r="Q11" s="46"/>
      <c r="R11" s="46"/>
      <c r="S11" s="8"/>
      <c r="T11" s="8"/>
      <c r="U11" s="8"/>
      <c r="V11" s="8"/>
      <c r="W11" s="8"/>
    </row>
    <row r="12" spans="1:27" ht="18.75" customHeight="1" x14ac:dyDescent="0.3">
      <c r="E12" s="197" t="s">
        <v>180</v>
      </c>
      <c r="F12" s="197"/>
      <c r="G12" s="197"/>
      <c r="H12" s="197"/>
      <c r="I12" s="197"/>
      <c r="J12" s="197"/>
      <c r="K12" s="197"/>
      <c r="L12" s="197"/>
      <c r="M12" s="197"/>
      <c r="N12" s="197"/>
      <c r="O12" s="197"/>
      <c r="P12" s="197"/>
      <c r="Q12" s="197"/>
      <c r="R12" s="197"/>
      <c r="S12" s="197"/>
      <c r="T12" s="197"/>
      <c r="U12" s="197"/>
      <c r="V12" s="197"/>
      <c r="W12" s="197"/>
      <c r="X12" s="197"/>
      <c r="Y12" s="197"/>
    </row>
    <row r="13" spans="1:27" ht="18.75" customHeight="1" x14ac:dyDescent="0.3">
      <c r="E13" s="198" t="s">
        <v>0</v>
      </c>
      <c r="F13" s="198"/>
      <c r="G13" s="198"/>
      <c r="H13" s="198"/>
      <c r="I13" s="198"/>
      <c r="J13" s="198"/>
      <c r="K13" s="198"/>
      <c r="L13" s="198"/>
      <c r="M13" s="198"/>
      <c r="N13" s="198"/>
      <c r="O13" s="198"/>
      <c r="P13" s="198"/>
      <c r="Q13" s="198"/>
      <c r="R13" s="198"/>
      <c r="S13" s="198"/>
      <c r="T13" s="198"/>
      <c r="U13" s="198"/>
      <c r="V13" s="198"/>
      <c r="W13" s="198"/>
      <c r="X13" s="198"/>
      <c r="Y13" s="198"/>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97" t="s">
        <v>418</v>
      </c>
      <c r="F15" s="197"/>
      <c r="G15" s="197"/>
      <c r="H15" s="197"/>
      <c r="I15" s="197"/>
      <c r="J15" s="197"/>
      <c r="K15" s="197"/>
      <c r="L15" s="197"/>
      <c r="M15" s="197"/>
      <c r="N15" s="197"/>
      <c r="O15" s="197"/>
      <c r="P15" s="197"/>
      <c r="Q15" s="197"/>
      <c r="R15" s="197"/>
      <c r="S15" s="197"/>
      <c r="T15" s="197"/>
      <c r="U15" s="197"/>
      <c r="V15" s="197"/>
      <c r="W15" s="197"/>
      <c r="X15" s="197"/>
      <c r="Y15" s="197"/>
    </row>
    <row r="16" spans="1:27" ht="15" customHeight="1" x14ac:dyDescent="0.3">
      <c r="E16" s="198" t="s">
        <v>1</v>
      </c>
      <c r="F16" s="198"/>
      <c r="G16" s="198"/>
      <c r="H16" s="198"/>
      <c r="I16" s="198"/>
      <c r="J16" s="198"/>
      <c r="K16" s="198"/>
      <c r="L16" s="198"/>
      <c r="M16" s="198"/>
      <c r="N16" s="198"/>
      <c r="O16" s="198"/>
      <c r="P16" s="198"/>
      <c r="Q16" s="198"/>
      <c r="R16" s="198"/>
      <c r="S16" s="198"/>
      <c r="T16" s="198"/>
      <c r="U16" s="198"/>
      <c r="V16" s="198"/>
      <c r="W16" s="198"/>
      <c r="X16" s="198"/>
      <c r="Y16" s="198"/>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97"/>
      <c r="F18" s="197"/>
      <c r="G18" s="197"/>
      <c r="H18" s="197"/>
      <c r="I18" s="197"/>
      <c r="J18" s="197"/>
      <c r="K18" s="197"/>
      <c r="L18" s="197"/>
      <c r="M18" s="197"/>
      <c r="N18" s="197"/>
      <c r="O18" s="197"/>
      <c r="P18" s="197"/>
      <c r="Q18" s="197"/>
      <c r="R18" s="197"/>
      <c r="S18" s="197"/>
      <c r="T18" s="197"/>
      <c r="U18" s="197"/>
      <c r="V18" s="197"/>
      <c r="W18" s="197"/>
      <c r="X18" s="197"/>
      <c r="Y18" s="197"/>
    </row>
    <row r="19" spans="1:27" ht="25.5" customHeight="1" x14ac:dyDescent="0.3">
      <c r="A19" s="197" t="s">
        <v>400</v>
      </c>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row>
    <row r="20" spans="1:27" ht="21" customHeight="1" x14ac:dyDescent="0.3"/>
    <row r="21" spans="1:27" ht="15.75" customHeight="1" x14ac:dyDescent="0.3">
      <c r="A21" s="217" t="s">
        <v>539</v>
      </c>
      <c r="B21" s="213" t="s">
        <v>229</v>
      </c>
      <c r="C21" s="214"/>
      <c r="D21" s="213" t="s">
        <v>300</v>
      </c>
      <c r="E21" s="214"/>
      <c r="F21" s="210" t="s">
        <v>317</v>
      </c>
      <c r="G21" s="223"/>
      <c r="H21" s="223"/>
      <c r="I21" s="211"/>
      <c r="J21" s="217" t="s">
        <v>210</v>
      </c>
      <c r="K21" s="213" t="s">
        <v>475</v>
      </c>
      <c r="L21" s="214"/>
      <c r="M21" s="213" t="s">
        <v>427</v>
      </c>
      <c r="N21" s="214"/>
      <c r="O21" s="213" t="s">
        <v>448</v>
      </c>
      <c r="P21" s="214"/>
      <c r="Q21" s="213" t="s">
        <v>389</v>
      </c>
      <c r="R21" s="214"/>
      <c r="S21" s="217" t="s">
        <v>216</v>
      </c>
      <c r="T21" s="217" t="s">
        <v>214</v>
      </c>
      <c r="U21" s="217" t="s">
        <v>267</v>
      </c>
      <c r="V21" s="213" t="s">
        <v>450</v>
      </c>
      <c r="W21" s="214"/>
      <c r="X21" s="210" t="s">
        <v>447</v>
      </c>
      <c r="Y21" s="223"/>
      <c r="Z21" s="210" t="s">
        <v>446</v>
      </c>
      <c r="AA21" s="223"/>
    </row>
    <row r="22" spans="1:27" ht="216" customHeight="1" x14ac:dyDescent="0.3">
      <c r="A22" s="222"/>
      <c r="B22" s="215"/>
      <c r="C22" s="216"/>
      <c r="D22" s="215"/>
      <c r="E22" s="216"/>
      <c r="F22" s="210" t="s">
        <v>524</v>
      </c>
      <c r="G22" s="211"/>
      <c r="H22" s="210" t="s">
        <v>529</v>
      </c>
      <c r="I22" s="211"/>
      <c r="J22" s="218"/>
      <c r="K22" s="215"/>
      <c r="L22" s="216"/>
      <c r="M22" s="215"/>
      <c r="N22" s="216"/>
      <c r="O22" s="215"/>
      <c r="P22" s="216"/>
      <c r="Q22" s="215"/>
      <c r="R22" s="216"/>
      <c r="S22" s="218"/>
      <c r="T22" s="218"/>
      <c r="U22" s="218"/>
      <c r="V22" s="215"/>
      <c r="W22" s="216"/>
      <c r="X22" s="36" t="s">
        <v>502</v>
      </c>
      <c r="Y22" s="36" t="s">
        <v>490</v>
      </c>
      <c r="Z22" s="36" t="s">
        <v>503</v>
      </c>
      <c r="AA22" s="36" t="s">
        <v>491</v>
      </c>
    </row>
    <row r="23" spans="1:27" ht="60" customHeight="1" x14ac:dyDescent="0.3">
      <c r="A23" s="218"/>
      <c r="B23" s="41" t="s">
        <v>233</v>
      </c>
      <c r="C23" s="41" t="s">
        <v>366</v>
      </c>
      <c r="D23" s="41" t="s">
        <v>233</v>
      </c>
      <c r="E23" s="41" t="s">
        <v>366</v>
      </c>
      <c r="F23" s="41" t="s">
        <v>233</v>
      </c>
      <c r="G23" s="41" t="s">
        <v>366</v>
      </c>
      <c r="H23" s="41" t="s">
        <v>233</v>
      </c>
      <c r="I23" s="41" t="s">
        <v>366</v>
      </c>
      <c r="J23" s="41" t="s">
        <v>233</v>
      </c>
      <c r="K23" s="41" t="s">
        <v>233</v>
      </c>
      <c r="L23" s="41" t="s">
        <v>366</v>
      </c>
      <c r="M23" s="41" t="s">
        <v>233</v>
      </c>
      <c r="N23" s="41" t="s">
        <v>366</v>
      </c>
      <c r="O23" s="41" t="s">
        <v>233</v>
      </c>
      <c r="P23" s="41" t="s">
        <v>366</v>
      </c>
      <c r="Q23" s="41" t="s">
        <v>233</v>
      </c>
      <c r="R23" s="41" t="s">
        <v>366</v>
      </c>
      <c r="S23" s="41" t="s">
        <v>233</v>
      </c>
      <c r="T23" s="41" t="s">
        <v>233</v>
      </c>
      <c r="U23" s="41" t="s">
        <v>233</v>
      </c>
      <c r="V23" s="41" t="s">
        <v>233</v>
      </c>
      <c r="W23" s="41" t="s">
        <v>366</v>
      </c>
      <c r="X23" s="41" t="s">
        <v>233</v>
      </c>
      <c r="Y23" s="41" t="s">
        <v>233</v>
      </c>
      <c r="Z23" s="36" t="s">
        <v>233</v>
      </c>
      <c r="AA23" s="36" t="s">
        <v>233</v>
      </c>
    </row>
    <row r="24" spans="1:27" x14ac:dyDescent="0.3">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x14ac:dyDescent="0.3">
      <c r="A25" s="74">
        <v>1</v>
      </c>
      <c r="B25" s="72"/>
      <c r="C25" s="72"/>
      <c r="D25" s="72"/>
      <c r="E25" s="72"/>
      <c r="F25" s="73"/>
      <c r="G25" s="73"/>
      <c r="H25" s="73"/>
      <c r="I25" s="73"/>
      <c r="J25" s="72"/>
      <c r="K25" s="72"/>
      <c r="L25" s="72"/>
      <c r="M25" s="72"/>
      <c r="N25" s="72"/>
      <c r="O25" s="72"/>
      <c r="P25" s="72"/>
      <c r="Q25" s="73"/>
      <c r="R25" s="73"/>
      <c r="S25" s="72"/>
      <c r="T25" s="72"/>
      <c r="U25" s="72"/>
      <c r="V25" s="72"/>
      <c r="W25" s="72"/>
      <c r="X25" s="72"/>
      <c r="Y25" s="72"/>
      <c r="Z25" s="72"/>
      <c r="AA25" s="72"/>
    </row>
    <row r="26" spans="1:27" x14ac:dyDescent="0.3">
      <c r="A26" s="26"/>
      <c r="B26" s="26"/>
      <c r="C26" s="26"/>
      <c r="E26" s="26"/>
      <c r="X26" s="25"/>
      <c r="Y26" s="25"/>
      <c r="Z26" s="25"/>
      <c r="AA26" s="25"/>
    </row>
    <row r="27" spans="1:27" x14ac:dyDescent="0.3">
      <c r="A27" s="26"/>
      <c r="B27" s="26"/>
      <c r="C27" s="26"/>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paperSize="8"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0"/>
  <sheetViews>
    <sheetView zoomScaleNormal="100" zoomScaleSheetLayoutView="100" workbookViewId="0">
      <selection activeCell="A6" sqref="A6"/>
    </sheetView>
  </sheetViews>
  <sheetFormatPr defaultColWidth="9.109375" defaultRowHeight="14.4" x14ac:dyDescent="0.3"/>
  <cols>
    <col min="1" max="1" width="6.33203125" customWidth="1"/>
    <col min="2" max="2" width="53.5546875" customWidth="1"/>
    <col min="3" max="3" width="98.33203125" customWidth="1"/>
    <col min="4" max="4" width="14.44140625" style="58"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8" t="s">
        <v>377</v>
      </c>
    </row>
    <row r="2" spans="1:29" ht="18.75" customHeight="1" x14ac:dyDescent="0.35">
      <c r="A2" s="11"/>
      <c r="C2" s="9" t="s">
        <v>493</v>
      </c>
    </row>
    <row r="3" spans="1:29" ht="18" x14ac:dyDescent="0.35">
      <c r="A3" s="10"/>
      <c r="C3" s="9" t="s">
        <v>518</v>
      </c>
    </row>
    <row r="4" spans="1:29" ht="18" x14ac:dyDescent="0.35">
      <c r="A4" s="10"/>
      <c r="C4" s="9"/>
    </row>
    <row r="5" spans="1:29" ht="15.6" x14ac:dyDescent="0.3">
      <c r="A5" s="195" t="s">
        <v>590</v>
      </c>
      <c r="B5" s="195"/>
      <c r="C5" s="195"/>
      <c r="E5" s="42"/>
      <c r="F5" s="42"/>
      <c r="G5" s="42"/>
      <c r="H5" s="42"/>
      <c r="I5" s="42"/>
      <c r="J5" s="42"/>
      <c r="K5" s="42"/>
      <c r="L5" s="42"/>
      <c r="M5" s="42"/>
      <c r="N5" s="42"/>
      <c r="O5" s="42"/>
      <c r="P5" s="42"/>
      <c r="Q5" s="42"/>
      <c r="R5" s="42"/>
      <c r="S5" s="42"/>
      <c r="T5" s="42"/>
      <c r="U5" s="42"/>
      <c r="V5" s="42"/>
      <c r="W5" s="42"/>
      <c r="X5" s="42"/>
      <c r="Y5" s="42"/>
      <c r="Z5" s="42"/>
      <c r="AA5" s="42"/>
      <c r="AB5" s="42"/>
      <c r="AC5" s="42"/>
    </row>
    <row r="6" spans="1:29" ht="18" x14ac:dyDescent="0.35">
      <c r="A6" s="10"/>
      <c r="G6" s="9"/>
    </row>
    <row r="7" spans="1:29" ht="17.399999999999999" x14ac:dyDescent="0.3">
      <c r="A7" s="196" t="s">
        <v>350</v>
      </c>
      <c r="B7" s="196"/>
      <c r="C7" s="196"/>
      <c r="E7" s="8"/>
      <c r="F7" s="8"/>
      <c r="G7" s="8"/>
      <c r="H7" s="8"/>
      <c r="I7" s="8"/>
      <c r="J7" s="8"/>
      <c r="K7" s="8"/>
      <c r="L7" s="8"/>
      <c r="M7" s="8"/>
      <c r="N7" s="8"/>
      <c r="O7" s="8"/>
      <c r="P7" s="8"/>
      <c r="Q7" s="8"/>
      <c r="R7" s="8"/>
      <c r="S7" s="8"/>
      <c r="T7" s="8"/>
      <c r="U7" s="8"/>
    </row>
    <row r="8" spans="1:29" ht="17.399999999999999" x14ac:dyDescent="0.3">
      <c r="A8" s="196"/>
      <c r="B8" s="196"/>
      <c r="C8" s="196"/>
      <c r="E8" s="46"/>
      <c r="F8" s="46"/>
      <c r="G8" s="46"/>
      <c r="H8" s="8"/>
      <c r="I8" s="8"/>
      <c r="J8" s="8"/>
      <c r="K8" s="8"/>
      <c r="L8" s="8"/>
      <c r="M8" s="8"/>
      <c r="N8" s="8"/>
      <c r="O8" s="8"/>
      <c r="P8" s="8"/>
      <c r="Q8" s="8"/>
      <c r="R8" s="8"/>
      <c r="S8" s="8"/>
      <c r="T8" s="8"/>
      <c r="U8" s="8"/>
    </row>
    <row r="9" spans="1:29" ht="17.399999999999999" x14ac:dyDescent="0.3">
      <c r="A9" s="224" t="s">
        <v>581</v>
      </c>
      <c r="B9" s="224"/>
      <c r="C9" s="224"/>
      <c r="E9" s="5"/>
      <c r="F9" s="5"/>
      <c r="G9" s="5"/>
      <c r="H9" s="8"/>
      <c r="I9" s="8"/>
      <c r="J9" s="8"/>
      <c r="K9" s="8"/>
      <c r="L9" s="8"/>
      <c r="M9" s="8"/>
      <c r="N9" s="8"/>
      <c r="O9" s="8"/>
      <c r="P9" s="8"/>
      <c r="Q9" s="8"/>
      <c r="R9" s="8"/>
      <c r="S9" s="8"/>
      <c r="T9" s="8"/>
      <c r="U9" s="8"/>
    </row>
    <row r="10" spans="1:29" ht="17.399999999999999" x14ac:dyDescent="0.3">
      <c r="A10" s="198" t="s">
        <v>2</v>
      </c>
      <c r="B10" s="198"/>
      <c r="C10" s="198"/>
      <c r="E10" s="3"/>
      <c r="F10" s="3"/>
      <c r="G10" s="3"/>
      <c r="H10" s="8"/>
      <c r="I10" s="8"/>
      <c r="J10" s="8"/>
      <c r="K10" s="8"/>
      <c r="L10" s="8"/>
      <c r="M10" s="8"/>
      <c r="N10" s="8"/>
      <c r="O10" s="8"/>
      <c r="P10" s="8"/>
      <c r="Q10" s="8"/>
      <c r="R10" s="8"/>
      <c r="S10" s="8"/>
      <c r="T10" s="8"/>
      <c r="U10" s="8"/>
    </row>
    <row r="11" spans="1:29" ht="17.399999999999999" x14ac:dyDescent="0.3">
      <c r="A11" s="196"/>
      <c r="B11" s="196"/>
      <c r="C11" s="196"/>
      <c r="E11" s="46"/>
      <c r="F11" s="46"/>
      <c r="G11" s="46"/>
      <c r="H11" s="8"/>
      <c r="I11" s="8"/>
      <c r="J11" s="8"/>
      <c r="K11" s="8"/>
      <c r="L11" s="8"/>
      <c r="M11" s="8"/>
      <c r="N11" s="8"/>
      <c r="O11" s="8"/>
      <c r="P11" s="8"/>
      <c r="Q11" s="8"/>
      <c r="R11" s="8"/>
      <c r="S11" s="8"/>
      <c r="T11" s="8"/>
      <c r="U11" s="8"/>
    </row>
    <row r="12" spans="1:29" ht="17.399999999999999" x14ac:dyDescent="0.3">
      <c r="A12" s="224" t="s">
        <v>180</v>
      </c>
      <c r="B12" s="224"/>
      <c r="C12" s="224"/>
      <c r="E12" s="5"/>
      <c r="F12" s="5"/>
      <c r="G12" s="5"/>
      <c r="H12" s="8"/>
      <c r="I12" s="8"/>
      <c r="J12" s="8"/>
      <c r="K12" s="8"/>
      <c r="L12" s="8"/>
      <c r="M12" s="8"/>
      <c r="N12" s="8"/>
      <c r="O12" s="8"/>
      <c r="P12" s="8"/>
      <c r="Q12" s="8"/>
      <c r="R12" s="8"/>
      <c r="S12" s="8"/>
      <c r="T12" s="8"/>
      <c r="U12" s="8"/>
    </row>
    <row r="13" spans="1:29" ht="17.399999999999999" x14ac:dyDescent="0.3">
      <c r="A13" s="198" t="s">
        <v>0</v>
      </c>
      <c r="B13" s="198"/>
      <c r="C13" s="198"/>
      <c r="E13" s="3"/>
      <c r="F13" s="3"/>
      <c r="G13" s="3"/>
      <c r="H13" s="8"/>
      <c r="I13" s="8"/>
      <c r="J13" s="8"/>
      <c r="K13" s="8"/>
      <c r="L13" s="8"/>
      <c r="M13" s="8"/>
      <c r="N13" s="8"/>
      <c r="O13" s="8"/>
      <c r="P13" s="8"/>
      <c r="Q13" s="8"/>
      <c r="R13" s="8"/>
      <c r="S13" s="8"/>
      <c r="T13" s="8"/>
      <c r="U13" s="8"/>
    </row>
    <row r="14" spans="1:29" ht="15.75" customHeight="1" x14ac:dyDescent="0.3">
      <c r="A14" s="203"/>
      <c r="B14" s="203"/>
      <c r="C14" s="203"/>
      <c r="E14" s="2"/>
      <c r="F14" s="2"/>
      <c r="G14" s="2"/>
      <c r="H14" s="2"/>
      <c r="I14" s="2"/>
      <c r="J14" s="2"/>
      <c r="K14" s="2"/>
      <c r="L14" s="2"/>
      <c r="M14" s="2"/>
      <c r="N14" s="2"/>
      <c r="O14" s="2"/>
      <c r="P14" s="2"/>
      <c r="Q14" s="2"/>
      <c r="R14" s="2"/>
      <c r="S14" s="2"/>
      <c r="T14" s="2"/>
      <c r="U14" s="2"/>
    </row>
    <row r="15" spans="1:29" ht="15.6" x14ac:dyDescent="0.3">
      <c r="A15" s="224" t="s">
        <v>418</v>
      </c>
      <c r="B15" s="224"/>
      <c r="C15" s="224"/>
      <c r="E15" s="5"/>
      <c r="F15" s="5"/>
      <c r="G15" s="5"/>
      <c r="H15" s="5"/>
      <c r="I15" s="5"/>
      <c r="J15" s="5"/>
      <c r="K15" s="5"/>
      <c r="L15" s="5"/>
      <c r="M15" s="5"/>
      <c r="N15" s="5"/>
      <c r="O15" s="5"/>
      <c r="P15" s="5"/>
      <c r="Q15" s="5"/>
      <c r="R15" s="5"/>
      <c r="S15" s="5"/>
      <c r="T15" s="5"/>
      <c r="U15" s="5"/>
    </row>
    <row r="16" spans="1:29" ht="15" customHeight="1" x14ac:dyDescent="0.3">
      <c r="A16" s="198" t="s">
        <v>1</v>
      </c>
      <c r="B16" s="198"/>
      <c r="C16" s="198"/>
      <c r="E16" s="3"/>
      <c r="F16" s="3"/>
      <c r="G16" s="3"/>
      <c r="H16" s="3"/>
      <c r="I16" s="3"/>
      <c r="J16" s="3"/>
      <c r="K16" s="3"/>
      <c r="L16" s="3"/>
      <c r="M16" s="3"/>
      <c r="N16" s="3"/>
      <c r="O16" s="3"/>
      <c r="P16" s="3"/>
      <c r="Q16" s="3"/>
      <c r="R16" s="3"/>
      <c r="S16" s="3"/>
      <c r="T16" s="3"/>
      <c r="U16" s="3"/>
    </row>
    <row r="17" spans="1:21" ht="15" customHeight="1" x14ac:dyDescent="0.3">
      <c r="A17" s="203"/>
      <c r="B17" s="203"/>
      <c r="C17" s="203"/>
      <c r="E17" s="2"/>
      <c r="F17" s="2"/>
      <c r="G17" s="2"/>
      <c r="H17" s="2"/>
      <c r="I17" s="2"/>
      <c r="J17" s="2"/>
      <c r="K17" s="2"/>
      <c r="L17" s="2"/>
      <c r="M17" s="2"/>
      <c r="N17" s="2"/>
      <c r="O17" s="2"/>
      <c r="P17" s="2"/>
      <c r="Q17" s="2"/>
      <c r="R17" s="2"/>
    </row>
    <row r="18" spans="1:21" ht="27.75" customHeight="1" x14ac:dyDescent="0.3">
      <c r="A18" s="202" t="s">
        <v>401</v>
      </c>
      <c r="B18" s="202"/>
      <c r="C18" s="202"/>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56" t="s">
        <v>539</v>
      </c>
      <c r="B20" s="17" t="s">
        <v>292</v>
      </c>
      <c r="C20" s="16" t="s">
        <v>430</v>
      </c>
      <c r="E20" s="3"/>
      <c r="F20" s="3"/>
      <c r="G20" s="3"/>
      <c r="H20" s="2"/>
      <c r="I20" s="2"/>
      <c r="J20" s="2"/>
      <c r="K20" s="2"/>
      <c r="L20" s="2"/>
      <c r="M20" s="2"/>
      <c r="N20" s="2"/>
      <c r="O20" s="2"/>
      <c r="P20" s="2"/>
      <c r="Q20" s="2"/>
      <c r="R20" s="2"/>
      <c r="S20" s="1"/>
      <c r="T20" s="1"/>
      <c r="U20" s="1"/>
    </row>
    <row r="21" spans="1:21" ht="16.5" customHeight="1" x14ac:dyDescent="0.3">
      <c r="A21" s="16">
        <v>1</v>
      </c>
      <c r="B21" s="17">
        <v>2</v>
      </c>
      <c r="C21" s="16">
        <v>3</v>
      </c>
      <c r="E21" s="3"/>
      <c r="F21" s="3"/>
      <c r="G21" s="3"/>
      <c r="H21" s="2"/>
      <c r="I21" s="2"/>
      <c r="J21" s="2"/>
      <c r="K21" s="2"/>
      <c r="L21" s="2"/>
      <c r="M21" s="2"/>
      <c r="N21" s="2"/>
      <c r="O21" s="2"/>
      <c r="P21" s="2"/>
      <c r="Q21" s="2"/>
      <c r="R21" s="2"/>
      <c r="S21" s="1"/>
      <c r="T21" s="1"/>
      <c r="U21" s="1"/>
    </row>
    <row r="22" spans="1:21" ht="78" customHeight="1" x14ac:dyDescent="0.3">
      <c r="A22" s="13" t="s">
        <v>34</v>
      </c>
      <c r="B22" s="14" t="s">
        <v>242</v>
      </c>
      <c r="C22" s="59" t="s">
        <v>395</v>
      </c>
      <c r="E22" s="3"/>
      <c r="F22" s="2"/>
      <c r="G22" s="2"/>
      <c r="H22" s="2"/>
      <c r="I22" s="2"/>
      <c r="J22" s="2"/>
      <c r="K22" s="2"/>
      <c r="L22" s="2"/>
      <c r="M22" s="2"/>
      <c r="N22" s="2"/>
      <c r="O22" s="2"/>
      <c r="P22" s="2"/>
      <c r="Q22" s="1"/>
      <c r="R22" s="1"/>
      <c r="S22" s="1"/>
      <c r="T22" s="1"/>
      <c r="U22" s="1"/>
    </row>
    <row r="23" spans="1:21" ht="42.75" customHeight="1" x14ac:dyDescent="0.3">
      <c r="A23" s="13" t="s">
        <v>63</v>
      </c>
      <c r="B23" s="15" t="s">
        <v>333</v>
      </c>
      <c r="C23" s="16" t="s">
        <v>382</v>
      </c>
    </row>
    <row r="24" spans="1:21" ht="63" customHeight="1" x14ac:dyDescent="0.3">
      <c r="A24" s="13" t="s">
        <v>97</v>
      </c>
      <c r="B24" s="15" t="s">
        <v>335</v>
      </c>
      <c r="C24" s="16" t="s">
        <v>157</v>
      </c>
    </row>
    <row r="25" spans="1:21" ht="63" customHeight="1" x14ac:dyDescent="0.3">
      <c r="A25" s="13" t="s">
        <v>117</v>
      </c>
      <c r="B25" s="15" t="s">
        <v>453</v>
      </c>
      <c r="C25" s="60" t="s">
        <v>147</v>
      </c>
    </row>
    <row r="26" spans="1:21" ht="56.25" customHeight="1" x14ac:dyDescent="0.3">
      <c r="A26" s="13" t="s">
        <v>135</v>
      </c>
      <c r="B26" s="15" t="s">
        <v>336</v>
      </c>
      <c r="C26" s="16" t="s">
        <v>537</v>
      </c>
    </row>
    <row r="27" spans="1:21" ht="92.25" customHeight="1" x14ac:dyDescent="0.3">
      <c r="A27" s="13" t="s">
        <v>146</v>
      </c>
      <c r="B27" s="15" t="s">
        <v>324</v>
      </c>
      <c r="C27" s="16" t="s">
        <v>234</v>
      </c>
    </row>
    <row r="28" spans="1:21" ht="42.75" customHeight="1" x14ac:dyDescent="0.3">
      <c r="A28" s="13" t="s">
        <v>149</v>
      </c>
      <c r="B28" s="15" t="s">
        <v>212</v>
      </c>
      <c r="C28" s="16" t="s">
        <v>85</v>
      </c>
    </row>
    <row r="29" spans="1:21" ht="42.75" customHeight="1" x14ac:dyDescent="0.3">
      <c r="A29" s="13" t="s">
        <v>156</v>
      </c>
      <c r="B29" s="56" t="s">
        <v>213</v>
      </c>
      <c r="C29" s="16" t="s">
        <v>87</v>
      </c>
    </row>
    <row r="30" spans="1:21" ht="42.75" customHeight="1" x14ac:dyDescent="0.3">
      <c r="A30" s="13" t="s">
        <v>158</v>
      </c>
      <c r="B30" s="56" t="s">
        <v>444</v>
      </c>
      <c r="C30" s="16" t="s">
        <v>347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paperSize="8" scale="82"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2"/>
  <sheetViews>
    <sheetView topLeftCell="A10" zoomScaleNormal="100" zoomScaleSheetLayoutView="100" workbookViewId="0">
      <selection activeCell="A5" sqref="A5"/>
    </sheetView>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8" t="s">
        <v>377</v>
      </c>
    </row>
    <row r="2" spans="1:30" ht="18" x14ac:dyDescent="0.35">
      <c r="AB2" s="9" t="s">
        <v>493</v>
      </c>
    </row>
    <row r="3" spans="1:30" ht="18" x14ac:dyDescent="0.35">
      <c r="AB3" s="9" t="s">
        <v>518</v>
      </c>
    </row>
    <row r="4" spans="1:30" ht="18.75" customHeight="1" x14ac:dyDescent="0.3">
      <c r="A4" s="195" t="s">
        <v>590</v>
      </c>
      <c r="B4" s="195"/>
      <c r="C4" s="195"/>
      <c r="D4" s="195"/>
      <c r="E4" s="195"/>
      <c r="F4" s="195"/>
      <c r="G4" s="195"/>
      <c r="H4" s="195"/>
      <c r="I4" s="195"/>
      <c r="J4" s="195"/>
      <c r="K4" s="195"/>
      <c r="L4" s="195"/>
      <c r="M4" s="195"/>
      <c r="N4" s="195"/>
      <c r="O4" s="195"/>
      <c r="P4" s="195"/>
      <c r="Q4" s="195"/>
      <c r="R4" s="195"/>
      <c r="S4" s="195"/>
      <c r="T4" s="195"/>
      <c r="U4" s="195"/>
      <c r="V4" s="195"/>
      <c r="W4" s="195"/>
      <c r="X4" s="195"/>
      <c r="Y4" s="195"/>
      <c r="Z4" s="195"/>
      <c r="AA4" s="195"/>
      <c r="AB4" s="195"/>
    </row>
    <row r="6" spans="1:30" ht="17.399999999999999" x14ac:dyDescent="0.3">
      <c r="A6" s="196" t="s">
        <v>350</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8"/>
      <c r="AD6" s="8"/>
    </row>
    <row r="7" spans="1:30" ht="17.399999999999999" x14ac:dyDescent="0.3">
      <c r="A7" s="196"/>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8"/>
      <c r="AD7" s="8"/>
    </row>
    <row r="8" spans="1:30" ht="15.6" x14ac:dyDescent="0.3">
      <c r="A8" s="224" t="s">
        <v>581</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5"/>
      <c r="AD8" s="5"/>
    </row>
    <row r="9" spans="1:30" ht="15.6" x14ac:dyDescent="0.3">
      <c r="A9" s="198" t="s">
        <v>2</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3"/>
      <c r="AD9" s="3"/>
    </row>
    <row r="10" spans="1:30" ht="17.399999999999999" x14ac:dyDescent="0.3">
      <c r="A10" s="196"/>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8"/>
      <c r="AD10" s="8"/>
    </row>
    <row r="11" spans="1:30" ht="15.6" x14ac:dyDescent="0.3">
      <c r="A11" s="224" t="s">
        <v>180</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5"/>
      <c r="AD11" s="5"/>
    </row>
    <row r="12" spans="1:30" ht="15.6" x14ac:dyDescent="0.3">
      <c r="A12" s="198" t="s">
        <v>0</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3"/>
      <c r="AD12" s="3"/>
    </row>
    <row r="13" spans="1:30" ht="18" x14ac:dyDescent="0.3">
      <c r="A13" s="203"/>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7"/>
      <c r="AD13" s="7"/>
    </row>
    <row r="14" spans="1:30" ht="15.6" x14ac:dyDescent="0.3">
      <c r="A14" s="224" t="s">
        <v>418</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5"/>
      <c r="AD14" s="5"/>
    </row>
    <row r="15" spans="1:30" ht="15.6" x14ac:dyDescent="0.3">
      <c r="A15" s="198" t="s">
        <v>1</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3"/>
      <c r="AD15" s="3"/>
    </row>
    <row r="16" spans="1:30" x14ac:dyDescent="0.3">
      <c r="A16" s="225"/>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12"/>
      <c r="AD16" s="12"/>
    </row>
    <row r="17" spans="1:30" x14ac:dyDescent="0.3">
      <c r="A17" s="225"/>
      <c r="B17" s="225"/>
      <c r="C17" s="225"/>
      <c r="D17" s="225"/>
      <c r="E17" s="225"/>
      <c r="F17" s="225"/>
      <c r="G17" s="225"/>
      <c r="H17" s="225"/>
      <c r="I17" s="225"/>
      <c r="J17" s="225"/>
      <c r="K17" s="225"/>
      <c r="L17" s="225"/>
      <c r="M17" s="225"/>
      <c r="N17" s="225"/>
      <c r="O17" s="225"/>
      <c r="P17" s="225"/>
      <c r="Q17" s="225"/>
      <c r="R17" s="225"/>
      <c r="S17" s="225"/>
      <c r="T17" s="225"/>
      <c r="U17" s="225"/>
      <c r="V17" s="225"/>
      <c r="W17" s="225"/>
      <c r="X17" s="225"/>
      <c r="Y17" s="225"/>
      <c r="Z17" s="225"/>
      <c r="AA17" s="225"/>
      <c r="AB17" s="225"/>
      <c r="AC17" s="12"/>
      <c r="AD17" s="12"/>
    </row>
    <row r="18" spans="1:30" x14ac:dyDescent="0.3">
      <c r="A18" s="225"/>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12"/>
      <c r="AD18" s="12"/>
    </row>
    <row r="19" spans="1:30" x14ac:dyDescent="0.3">
      <c r="A19" s="225"/>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12"/>
      <c r="AD19" s="12"/>
    </row>
    <row r="20" spans="1:30" x14ac:dyDescent="0.3">
      <c r="A20" s="225"/>
      <c r="B20" s="225"/>
      <c r="C20" s="225"/>
      <c r="D20" s="225"/>
      <c r="E20" s="225"/>
      <c r="F20" s="225"/>
      <c r="G20" s="225"/>
      <c r="H20" s="225"/>
      <c r="I20" s="225"/>
      <c r="J20" s="225"/>
      <c r="K20" s="225"/>
      <c r="L20" s="225"/>
      <c r="M20" s="225"/>
      <c r="N20" s="225"/>
      <c r="O20" s="225"/>
      <c r="P20" s="225"/>
      <c r="Q20" s="225"/>
      <c r="R20" s="225"/>
      <c r="S20" s="225"/>
      <c r="T20" s="225"/>
      <c r="U20" s="225"/>
      <c r="V20" s="225"/>
      <c r="W20" s="225"/>
      <c r="X20" s="225"/>
      <c r="Y20" s="225"/>
      <c r="Z20" s="225"/>
      <c r="AA20" s="225"/>
      <c r="AB20" s="225"/>
      <c r="AC20" s="12"/>
      <c r="AD20" s="12"/>
    </row>
    <row r="21" spans="1:30" x14ac:dyDescent="0.3">
      <c r="A21" s="225"/>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12"/>
      <c r="AD21" s="12"/>
    </row>
    <row r="22" spans="1:30" x14ac:dyDescent="0.3">
      <c r="A22" s="226" t="s">
        <v>402</v>
      </c>
      <c r="B22" s="226"/>
      <c r="C22" s="226"/>
      <c r="D22" s="226"/>
      <c r="E22" s="226"/>
      <c r="F22" s="226"/>
      <c r="G22" s="226"/>
      <c r="H22" s="226"/>
      <c r="I22" s="226"/>
      <c r="J22" s="226"/>
      <c r="K22" s="226"/>
      <c r="L22" s="226"/>
      <c r="M22" s="226"/>
      <c r="N22" s="226"/>
      <c r="O22" s="226"/>
      <c r="P22" s="226"/>
      <c r="Q22" s="226"/>
      <c r="R22" s="226"/>
      <c r="S22" s="226"/>
      <c r="T22" s="226"/>
      <c r="U22" s="226"/>
      <c r="V22" s="226"/>
      <c r="W22" s="226"/>
      <c r="X22" s="226"/>
      <c r="Y22" s="226"/>
      <c r="Z22" s="226"/>
      <c r="AA22" s="226"/>
      <c r="AB22" s="226"/>
      <c r="AC22" s="43"/>
      <c r="AD22" s="43"/>
    </row>
    <row r="23" spans="1:30" ht="32.25" customHeight="1" x14ac:dyDescent="0.3">
      <c r="A23" s="227" t="s">
        <v>462</v>
      </c>
      <c r="B23" s="228"/>
      <c r="C23" s="228"/>
      <c r="D23" s="228"/>
      <c r="E23" s="228"/>
      <c r="F23" s="228"/>
      <c r="G23" s="228"/>
      <c r="H23" s="228"/>
      <c r="I23" s="228"/>
      <c r="J23" s="228"/>
      <c r="K23" s="228"/>
      <c r="L23" s="228"/>
      <c r="M23" s="229"/>
      <c r="N23" s="230" t="s">
        <v>346</v>
      </c>
      <c r="O23" s="230"/>
      <c r="P23" s="230"/>
      <c r="Q23" s="230"/>
      <c r="R23" s="230"/>
      <c r="S23" s="230"/>
      <c r="T23" s="230"/>
      <c r="U23" s="230"/>
      <c r="V23" s="230"/>
      <c r="W23" s="230"/>
      <c r="X23" s="230"/>
      <c r="Y23" s="230"/>
      <c r="Z23" s="230"/>
      <c r="AA23" s="230"/>
      <c r="AB23" s="230"/>
    </row>
    <row r="24" spans="1:30" ht="151.5" customHeight="1" x14ac:dyDescent="0.3">
      <c r="A24" s="33" t="s">
        <v>486</v>
      </c>
      <c r="B24" s="34" t="s">
        <v>231</v>
      </c>
      <c r="C24" s="33" t="s">
        <v>189</v>
      </c>
      <c r="D24" s="33" t="s">
        <v>183</v>
      </c>
      <c r="E24" s="33" t="s">
        <v>188</v>
      </c>
      <c r="F24" s="33" t="s">
        <v>170</v>
      </c>
      <c r="G24" s="33" t="s">
        <v>172</v>
      </c>
      <c r="H24" s="33" t="s">
        <v>185</v>
      </c>
      <c r="I24" s="33" t="s">
        <v>171</v>
      </c>
      <c r="J24" s="33" t="s">
        <v>184</v>
      </c>
      <c r="K24" s="33" t="s">
        <v>190</v>
      </c>
      <c r="L24" s="34" t="s">
        <v>413</v>
      </c>
      <c r="M24" s="34" t="s">
        <v>385</v>
      </c>
      <c r="N24" s="35" t="s">
        <v>217</v>
      </c>
      <c r="O24" s="34" t="s">
        <v>174</v>
      </c>
      <c r="P24" s="33" t="s">
        <v>168</v>
      </c>
      <c r="Q24" s="33" t="s">
        <v>166</v>
      </c>
      <c r="R24" s="33" t="s">
        <v>165</v>
      </c>
      <c r="S24" s="33" t="s">
        <v>185</v>
      </c>
      <c r="T24" s="33" t="s">
        <v>167</v>
      </c>
      <c r="U24" s="33" t="s">
        <v>164</v>
      </c>
      <c r="V24" s="33" t="s">
        <v>169</v>
      </c>
      <c r="W24" s="33" t="s">
        <v>163</v>
      </c>
      <c r="X24" s="38" t="s">
        <v>160</v>
      </c>
      <c r="Y24" s="38" t="s">
        <v>161</v>
      </c>
      <c r="Z24" s="38" t="s">
        <v>159</v>
      </c>
      <c r="AA24" s="38" t="s">
        <v>162</v>
      </c>
      <c r="AB24" s="39" t="s">
        <v>334</v>
      </c>
    </row>
    <row r="25" spans="1:30" ht="16.5" customHeight="1" x14ac:dyDescent="0.3">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3">
      <c r="A26" s="75"/>
      <c r="B26" s="75"/>
      <c r="C26" s="75"/>
      <c r="D26" s="75"/>
      <c r="E26" s="75"/>
      <c r="F26" s="75"/>
      <c r="G26" s="75"/>
      <c r="H26" s="75"/>
      <c r="I26" s="75"/>
      <c r="J26" s="75"/>
      <c r="K26" s="75"/>
      <c r="L26" s="75"/>
      <c r="M26" s="75"/>
      <c r="N26" s="76" t="s">
        <v>75</v>
      </c>
      <c r="O26" s="75" t="s">
        <v>31</v>
      </c>
      <c r="P26" s="75">
        <v>0</v>
      </c>
      <c r="Q26" s="75">
        <v>0</v>
      </c>
      <c r="R26" s="75">
        <v>0</v>
      </c>
      <c r="S26" s="75">
        <v>0</v>
      </c>
      <c r="T26" s="75">
        <v>0</v>
      </c>
      <c r="U26" s="75">
        <v>0</v>
      </c>
      <c r="V26" s="75">
        <v>0</v>
      </c>
      <c r="W26" s="75">
        <v>0</v>
      </c>
      <c r="X26" s="75">
        <v>0</v>
      </c>
      <c r="Y26" s="75">
        <v>0</v>
      </c>
      <c r="Z26" s="75">
        <v>0</v>
      </c>
      <c r="AA26" s="75">
        <v>0</v>
      </c>
      <c r="AB26" s="75" t="s">
        <v>505</v>
      </c>
    </row>
    <row r="27" spans="1:30" x14ac:dyDescent="0.3">
      <c r="A27" s="75"/>
      <c r="B27" s="75"/>
      <c r="C27" s="75"/>
      <c r="D27" s="75"/>
      <c r="E27" s="75"/>
      <c r="F27" s="75"/>
      <c r="G27" s="75"/>
      <c r="H27" s="75"/>
      <c r="I27" s="75"/>
      <c r="J27" s="75"/>
      <c r="K27" s="75"/>
      <c r="L27" s="75"/>
      <c r="M27" s="75"/>
      <c r="N27" s="75" t="s">
        <v>76</v>
      </c>
      <c r="O27" s="75" t="s">
        <v>31</v>
      </c>
      <c r="P27" s="75">
        <v>0</v>
      </c>
      <c r="Q27" s="75">
        <v>0</v>
      </c>
      <c r="R27" s="75">
        <v>0</v>
      </c>
      <c r="S27" s="75">
        <v>0</v>
      </c>
      <c r="T27" s="75">
        <v>0</v>
      </c>
      <c r="U27" s="75">
        <v>0</v>
      </c>
      <c r="V27" s="75">
        <v>0</v>
      </c>
      <c r="W27" s="75">
        <v>0</v>
      </c>
      <c r="X27" s="75">
        <v>0</v>
      </c>
      <c r="Y27" s="75">
        <v>0</v>
      </c>
      <c r="Z27" s="75">
        <v>0</v>
      </c>
      <c r="AA27" s="75">
        <v>0</v>
      </c>
      <c r="AB27" s="75" t="s">
        <v>505</v>
      </c>
    </row>
    <row r="28" spans="1:30" x14ac:dyDescent="0.3">
      <c r="A28" s="75"/>
      <c r="B28" s="75"/>
      <c r="C28" s="75"/>
      <c r="D28" s="75"/>
      <c r="E28" s="75"/>
      <c r="F28" s="75"/>
      <c r="G28" s="75"/>
      <c r="H28" s="75"/>
      <c r="I28" s="75"/>
      <c r="J28" s="75"/>
      <c r="K28" s="75"/>
      <c r="L28" s="75"/>
      <c r="M28" s="75"/>
      <c r="N28" s="75" t="s">
        <v>77</v>
      </c>
      <c r="O28" s="75" t="s">
        <v>31</v>
      </c>
      <c r="P28" s="75">
        <v>0</v>
      </c>
      <c r="Q28" s="75">
        <v>0</v>
      </c>
      <c r="R28" s="75">
        <v>0</v>
      </c>
      <c r="S28" s="75">
        <v>0</v>
      </c>
      <c r="T28" s="75">
        <v>0</v>
      </c>
      <c r="U28" s="75">
        <v>0</v>
      </c>
      <c r="V28" s="75">
        <v>0</v>
      </c>
      <c r="W28" s="75">
        <v>0</v>
      </c>
      <c r="X28" s="75">
        <v>0</v>
      </c>
      <c r="Y28" s="75">
        <v>0</v>
      </c>
      <c r="Z28" s="75">
        <v>0</v>
      </c>
      <c r="AA28" s="75">
        <v>0</v>
      </c>
      <c r="AB28" s="75" t="s">
        <v>505</v>
      </c>
    </row>
    <row r="29" spans="1:30" x14ac:dyDescent="0.3">
      <c r="A29" s="75"/>
      <c r="B29" s="75"/>
      <c r="C29" s="75"/>
      <c r="D29" s="75"/>
      <c r="E29" s="75"/>
      <c r="F29" s="75"/>
      <c r="G29" s="75"/>
      <c r="H29" s="75"/>
      <c r="I29" s="75"/>
      <c r="J29" s="75"/>
      <c r="K29" s="75"/>
      <c r="L29" s="75"/>
      <c r="M29" s="75"/>
      <c r="N29" s="75" t="s">
        <v>79</v>
      </c>
      <c r="O29" s="75" t="s">
        <v>31</v>
      </c>
      <c r="P29" s="75">
        <v>0</v>
      </c>
      <c r="Q29" s="75">
        <v>0</v>
      </c>
      <c r="R29" s="75">
        <v>0</v>
      </c>
      <c r="S29" s="75">
        <v>0</v>
      </c>
      <c r="T29" s="75">
        <v>0</v>
      </c>
      <c r="U29" s="75">
        <v>0</v>
      </c>
      <c r="V29" s="75">
        <v>0</v>
      </c>
      <c r="W29" s="75">
        <v>0</v>
      </c>
      <c r="X29" s="75">
        <v>0</v>
      </c>
      <c r="Y29" s="75">
        <v>0</v>
      </c>
      <c r="Z29" s="75">
        <v>0</v>
      </c>
      <c r="AA29" s="75">
        <v>0</v>
      </c>
      <c r="AB29" s="75" t="s">
        <v>505</v>
      </c>
    </row>
    <row r="30" spans="1:30" x14ac:dyDescent="0.3">
      <c r="A30" s="75"/>
      <c r="B30" s="75"/>
      <c r="C30" s="75"/>
      <c r="D30" s="75"/>
      <c r="E30" s="75"/>
      <c r="F30" s="75"/>
      <c r="G30" s="75"/>
      <c r="H30" s="75"/>
      <c r="I30" s="75"/>
      <c r="J30" s="75"/>
      <c r="K30" s="75"/>
      <c r="L30" s="75"/>
      <c r="M30" s="75"/>
      <c r="N30" s="75" t="s">
        <v>81</v>
      </c>
      <c r="O30" s="75" t="s">
        <v>31</v>
      </c>
      <c r="P30" s="75">
        <v>0</v>
      </c>
      <c r="Q30" s="75">
        <v>0</v>
      </c>
      <c r="R30" s="75">
        <v>0</v>
      </c>
      <c r="S30" s="75">
        <v>0</v>
      </c>
      <c r="T30" s="75">
        <v>0</v>
      </c>
      <c r="U30" s="75">
        <v>0</v>
      </c>
      <c r="V30" s="75">
        <v>0</v>
      </c>
      <c r="W30" s="75">
        <v>0</v>
      </c>
      <c r="X30" s="75">
        <v>0</v>
      </c>
      <c r="Y30" s="75">
        <v>0</v>
      </c>
      <c r="Z30" s="75">
        <v>0</v>
      </c>
      <c r="AA30" s="75">
        <v>0</v>
      </c>
      <c r="AB30" s="75" t="s">
        <v>505</v>
      </c>
    </row>
    <row r="31" spans="1:30" x14ac:dyDescent="0.3">
      <c r="A31" s="75"/>
      <c r="B31" s="75"/>
      <c r="C31" s="75"/>
      <c r="D31" s="75"/>
      <c r="E31" s="75"/>
      <c r="F31" s="75"/>
      <c r="G31" s="75"/>
      <c r="H31" s="75"/>
      <c r="I31" s="75"/>
      <c r="J31" s="75"/>
      <c r="K31" s="75"/>
      <c r="L31" s="75"/>
      <c r="M31" s="75"/>
      <c r="N31" s="75" t="s">
        <v>83</v>
      </c>
      <c r="O31" s="75" t="s">
        <v>31</v>
      </c>
      <c r="P31" s="75">
        <v>0</v>
      </c>
      <c r="Q31" s="75">
        <v>0</v>
      </c>
      <c r="R31" s="75">
        <v>0</v>
      </c>
      <c r="S31" s="75">
        <v>0</v>
      </c>
      <c r="T31" s="75">
        <v>0</v>
      </c>
      <c r="U31" s="75">
        <v>0</v>
      </c>
      <c r="V31" s="75">
        <v>0</v>
      </c>
      <c r="W31" s="75">
        <v>0</v>
      </c>
      <c r="X31" s="75">
        <v>0</v>
      </c>
      <c r="Y31" s="75">
        <v>0</v>
      </c>
      <c r="Z31" s="75">
        <v>0</v>
      </c>
      <c r="AA31" s="75">
        <v>0</v>
      </c>
      <c r="AB31" s="75" t="s">
        <v>505</v>
      </c>
    </row>
    <row r="32" spans="1:30" x14ac:dyDescent="0.3">
      <c r="A32" s="75"/>
      <c r="B32" s="75"/>
      <c r="C32" s="75"/>
      <c r="D32" s="75"/>
      <c r="E32" s="75"/>
      <c r="F32" s="75"/>
      <c r="G32" s="75"/>
      <c r="H32" s="75"/>
      <c r="I32" s="75"/>
      <c r="J32" s="75"/>
      <c r="K32" s="75"/>
      <c r="L32" s="75"/>
      <c r="M32" s="75"/>
      <c r="N32" s="75" t="s">
        <v>85</v>
      </c>
      <c r="O32" s="75" t="s">
        <v>31</v>
      </c>
      <c r="P32" s="75">
        <v>0</v>
      </c>
      <c r="Q32" s="75">
        <v>0</v>
      </c>
      <c r="R32" s="75">
        <v>0</v>
      </c>
      <c r="S32" s="75">
        <v>0</v>
      </c>
      <c r="T32" s="75">
        <v>0</v>
      </c>
      <c r="U32" s="75">
        <v>0</v>
      </c>
      <c r="V32" s="75">
        <v>0</v>
      </c>
      <c r="W32" s="75">
        <v>0</v>
      </c>
      <c r="X32" s="75">
        <v>0</v>
      </c>
      <c r="Y32" s="75">
        <v>0</v>
      </c>
      <c r="Z32" s="75">
        <v>0</v>
      </c>
      <c r="AA32" s="75">
        <v>0</v>
      </c>
      <c r="AB32" s="75" t="s">
        <v>505</v>
      </c>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zoomScaleNormal="100" zoomScaleSheetLayoutView="100" workbookViewId="0">
      <selection activeCell="A6" sqref="A6:W6"/>
    </sheetView>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3" ht="18.75" customHeight="1" x14ac:dyDescent="0.3">
      <c r="A1" s="11"/>
      <c r="B1" s="11"/>
      <c r="W1" s="78" t="s">
        <v>377</v>
      </c>
    </row>
    <row r="2" spans="1:23" ht="18.75" customHeight="1" x14ac:dyDescent="0.3">
      <c r="A2" s="11"/>
      <c r="B2" s="11"/>
      <c r="W2" s="78" t="s">
        <v>493</v>
      </c>
    </row>
    <row r="3" spans="1:23" ht="15.6" x14ac:dyDescent="0.3">
      <c r="A3" s="10"/>
      <c r="B3" s="10"/>
      <c r="W3" s="78" t="s">
        <v>518</v>
      </c>
    </row>
    <row r="4" spans="1:23" ht="15.6" x14ac:dyDescent="0.3">
      <c r="A4" s="10"/>
      <c r="B4" s="10"/>
    </row>
    <row r="5" spans="1:23" ht="15.6" x14ac:dyDescent="0.3">
      <c r="A5" s="195" t="s">
        <v>590</v>
      </c>
      <c r="B5" s="195"/>
      <c r="C5" s="195"/>
      <c r="D5" s="195"/>
      <c r="E5" s="195"/>
      <c r="F5" s="195"/>
      <c r="G5" s="195"/>
      <c r="H5" s="195"/>
      <c r="I5" s="195"/>
      <c r="J5" s="195"/>
      <c r="K5" s="231"/>
      <c r="L5" s="231"/>
      <c r="M5" s="231"/>
      <c r="N5" s="231"/>
      <c r="O5" s="231"/>
      <c r="P5" s="231"/>
      <c r="Q5" s="231"/>
      <c r="R5" s="231"/>
      <c r="S5" s="231"/>
      <c r="T5" s="231"/>
      <c r="U5" s="231"/>
      <c r="V5" s="231"/>
      <c r="W5" s="231"/>
    </row>
    <row r="6" spans="1:23" ht="15.6" x14ac:dyDescent="0.3">
      <c r="A6" s="232"/>
      <c r="B6" s="232"/>
      <c r="C6" s="231"/>
      <c r="D6" s="231"/>
      <c r="E6" s="231"/>
      <c r="F6" s="231"/>
      <c r="G6" s="231"/>
      <c r="H6" s="231"/>
      <c r="I6" s="231"/>
      <c r="J6" s="231"/>
      <c r="K6" s="231"/>
      <c r="L6" s="231"/>
      <c r="M6" s="231"/>
      <c r="N6" s="231"/>
      <c r="O6" s="231"/>
      <c r="P6" s="231"/>
      <c r="Q6" s="231"/>
      <c r="R6" s="231"/>
      <c r="S6" s="231"/>
      <c r="T6" s="231"/>
      <c r="U6" s="231"/>
      <c r="V6" s="231"/>
      <c r="W6" s="231"/>
    </row>
    <row r="7" spans="1:23" ht="17.399999999999999" x14ac:dyDescent="0.3">
      <c r="A7" s="196" t="s">
        <v>350</v>
      </c>
      <c r="B7" s="196"/>
      <c r="C7" s="196"/>
      <c r="D7" s="196"/>
      <c r="E7" s="196"/>
      <c r="F7" s="196"/>
      <c r="G7" s="196"/>
      <c r="H7" s="196"/>
      <c r="I7" s="196"/>
      <c r="J7" s="196"/>
      <c r="K7" s="231"/>
      <c r="L7" s="231"/>
      <c r="M7" s="231"/>
      <c r="N7" s="231"/>
      <c r="O7" s="231"/>
      <c r="P7" s="231"/>
      <c r="Q7" s="231"/>
      <c r="R7" s="231"/>
      <c r="S7" s="231"/>
      <c r="T7" s="231"/>
      <c r="U7" s="231"/>
      <c r="V7" s="231"/>
      <c r="W7" s="231"/>
    </row>
    <row r="8" spans="1:23" ht="17.399999999999999" x14ac:dyDescent="0.3">
      <c r="A8" s="196"/>
      <c r="B8" s="196"/>
      <c r="C8" s="196"/>
      <c r="D8" s="196"/>
      <c r="E8" s="196"/>
      <c r="F8" s="196"/>
      <c r="G8" s="196"/>
      <c r="H8" s="196"/>
      <c r="I8" s="196"/>
      <c r="J8" s="196"/>
      <c r="K8" s="231"/>
      <c r="L8" s="231"/>
      <c r="M8" s="231"/>
      <c r="N8" s="231"/>
      <c r="O8" s="231"/>
      <c r="P8" s="231"/>
      <c r="Q8" s="231"/>
      <c r="R8" s="231"/>
      <c r="S8" s="231"/>
      <c r="T8" s="231"/>
      <c r="U8" s="231"/>
      <c r="V8" s="231"/>
      <c r="W8" s="231"/>
    </row>
    <row r="9" spans="1:23" ht="17.399999999999999" x14ac:dyDescent="0.3">
      <c r="A9" s="197" t="s">
        <v>581</v>
      </c>
      <c r="B9" s="197"/>
      <c r="C9" s="197"/>
      <c r="D9" s="197"/>
      <c r="E9" s="197"/>
      <c r="F9" s="197"/>
      <c r="G9" s="197"/>
      <c r="H9" s="197"/>
      <c r="I9" s="197"/>
      <c r="J9" s="197"/>
      <c r="K9" s="231"/>
      <c r="L9" s="231"/>
      <c r="M9" s="231"/>
      <c r="N9" s="231"/>
      <c r="O9" s="231"/>
      <c r="P9" s="231"/>
      <c r="Q9" s="231"/>
      <c r="R9" s="231"/>
      <c r="S9" s="231"/>
      <c r="T9" s="231"/>
      <c r="U9" s="231"/>
      <c r="V9" s="231"/>
      <c r="W9" s="231"/>
    </row>
    <row r="10" spans="1:23" ht="15.6" x14ac:dyDescent="0.3">
      <c r="A10" s="198" t="s">
        <v>2</v>
      </c>
      <c r="B10" s="198"/>
      <c r="C10" s="198"/>
      <c r="D10" s="198"/>
      <c r="E10" s="198"/>
      <c r="F10" s="198"/>
      <c r="G10" s="198"/>
      <c r="H10" s="198"/>
      <c r="I10" s="198"/>
      <c r="J10" s="198"/>
      <c r="K10" s="231"/>
      <c r="L10" s="231"/>
      <c r="M10" s="231"/>
      <c r="N10" s="231"/>
      <c r="O10" s="231"/>
      <c r="P10" s="231"/>
      <c r="Q10" s="231"/>
      <c r="R10" s="231"/>
      <c r="S10" s="231"/>
      <c r="T10" s="231"/>
      <c r="U10" s="231"/>
      <c r="V10" s="231"/>
      <c r="W10" s="231"/>
    </row>
    <row r="11" spans="1:23" ht="17.399999999999999" x14ac:dyDescent="0.3">
      <c r="A11" s="196"/>
      <c r="B11" s="196"/>
      <c r="C11" s="196"/>
      <c r="D11" s="196"/>
      <c r="E11" s="196"/>
      <c r="F11" s="196"/>
      <c r="G11" s="196"/>
      <c r="H11" s="196"/>
      <c r="I11" s="196"/>
      <c r="J11" s="196"/>
      <c r="K11" s="231"/>
      <c r="L11" s="231"/>
      <c r="M11" s="231"/>
      <c r="N11" s="231"/>
      <c r="O11" s="231"/>
      <c r="P11" s="231"/>
      <c r="Q11" s="231"/>
      <c r="R11" s="231"/>
      <c r="S11" s="231"/>
      <c r="T11" s="231"/>
      <c r="U11" s="231"/>
      <c r="V11" s="231"/>
      <c r="W11" s="231"/>
    </row>
    <row r="12" spans="1:23" ht="17.399999999999999" x14ac:dyDescent="0.3">
      <c r="A12" s="197" t="s">
        <v>180</v>
      </c>
      <c r="B12" s="197"/>
      <c r="C12" s="197"/>
      <c r="D12" s="197"/>
      <c r="E12" s="197"/>
      <c r="F12" s="197"/>
      <c r="G12" s="197"/>
      <c r="H12" s="197"/>
      <c r="I12" s="197"/>
      <c r="J12" s="197"/>
      <c r="K12" s="231"/>
      <c r="L12" s="231"/>
      <c r="M12" s="231"/>
      <c r="N12" s="231"/>
      <c r="O12" s="231"/>
      <c r="P12" s="231"/>
      <c r="Q12" s="231"/>
      <c r="R12" s="231"/>
      <c r="S12" s="231"/>
      <c r="T12" s="231"/>
      <c r="U12" s="231"/>
      <c r="V12" s="231"/>
      <c r="W12" s="231"/>
    </row>
    <row r="13" spans="1:23" ht="15.6" x14ac:dyDescent="0.3">
      <c r="A13" s="198" t="s">
        <v>0</v>
      </c>
      <c r="B13" s="198"/>
      <c r="C13" s="198"/>
      <c r="D13" s="198"/>
      <c r="E13" s="198"/>
      <c r="F13" s="198"/>
      <c r="G13" s="198"/>
      <c r="H13" s="198"/>
      <c r="I13" s="198"/>
      <c r="J13" s="198"/>
      <c r="K13" s="231"/>
      <c r="L13" s="231"/>
      <c r="M13" s="231"/>
      <c r="N13" s="231"/>
      <c r="O13" s="231"/>
      <c r="P13" s="231"/>
      <c r="Q13" s="231"/>
      <c r="R13" s="231"/>
      <c r="S13" s="231"/>
      <c r="T13" s="231"/>
      <c r="U13" s="231"/>
      <c r="V13" s="231"/>
      <c r="W13" s="231"/>
    </row>
    <row r="14" spans="1:23" ht="15.75" customHeight="1" x14ac:dyDescent="0.3">
      <c r="A14" s="203"/>
      <c r="B14" s="203"/>
      <c r="C14" s="203"/>
      <c r="D14" s="203"/>
      <c r="E14" s="203"/>
      <c r="F14" s="203"/>
      <c r="G14" s="203"/>
      <c r="H14" s="203"/>
      <c r="I14" s="203"/>
      <c r="J14" s="203"/>
      <c r="K14" s="231"/>
      <c r="L14" s="231"/>
      <c r="M14" s="231"/>
      <c r="N14" s="231"/>
      <c r="O14" s="231"/>
      <c r="P14" s="231"/>
      <c r="Q14" s="231"/>
      <c r="R14" s="231"/>
      <c r="S14" s="231"/>
      <c r="T14" s="231"/>
      <c r="U14" s="231"/>
      <c r="V14" s="231"/>
      <c r="W14" s="231"/>
    </row>
    <row r="15" spans="1:23" ht="17.399999999999999" x14ac:dyDescent="0.3">
      <c r="A15" s="197" t="s">
        <v>418</v>
      </c>
      <c r="B15" s="197"/>
      <c r="C15" s="197"/>
      <c r="D15" s="197"/>
      <c r="E15" s="197"/>
      <c r="F15" s="197"/>
      <c r="G15" s="197"/>
      <c r="H15" s="197"/>
      <c r="I15" s="197"/>
      <c r="J15" s="197"/>
      <c r="K15" s="231"/>
      <c r="L15" s="231"/>
      <c r="M15" s="231"/>
      <c r="N15" s="231"/>
      <c r="O15" s="231"/>
      <c r="P15" s="231"/>
      <c r="Q15" s="231"/>
      <c r="R15" s="231"/>
      <c r="S15" s="231"/>
      <c r="T15" s="231"/>
      <c r="U15" s="231"/>
      <c r="V15" s="231"/>
      <c r="W15" s="231"/>
    </row>
    <row r="16" spans="1:23" ht="15" customHeight="1" x14ac:dyDescent="0.3">
      <c r="A16" s="198" t="s">
        <v>1</v>
      </c>
      <c r="B16" s="198"/>
      <c r="C16" s="198"/>
      <c r="D16" s="198"/>
      <c r="E16" s="198"/>
      <c r="F16" s="198"/>
      <c r="G16" s="198"/>
      <c r="H16" s="198"/>
      <c r="I16" s="198"/>
      <c r="J16" s="198"/>
      <c r="K16" s="231"/>
      <c r="L16" s="231"/>
      <c r="M16" s="231"/>
      <c r="N16" s="231"/>
      <c r="O16" s="231"/>
      <c r="P16" s="231"/>
      <c r="Q16" s="231"/>
      <c r="R16" s="231"/>
      <c r="S16" s="231"/>
      <c r="T16" s="231"/>
      <c r="U16" s="231"/>
      <c r="V16" s="231"/>
      <c r="W16" s="231"/>
    </row>
    <row r="17" spans="1:23" ht="15" customHeight="1" x14ac:dyDescent="0.3">
      <c r="A17" s="203"/>
      <c r="B17" s="203"/>
      <c r="C17" s="203"/>
      <c r="D17" s="203"/>
      <c r="E17" s="203"/>
      <c r="F17" s="203"/>
      <c r="G17" s="203"/>
      <c r="H17" s="203"/>
      <c r="I17" s="203"/>
      <c r="J17" s="203"/>
      <c r="K17" s="231"/>
      <c r="L17" s="231"/>
      <c r="M17" s="231"/>
      <c r="N17" s="231"/>
      <c r="O17" s="231"/>
      <c r="P17" s="231"/>
      <c r="Q17" s="231"/>
      <c r="R17" s="231"/>
      <c r="S17" s="231"/>
      <c r="T17" s="231"/>
      <c r="U17" s="231"/>
      <c r="V17" s="231"/>
      <c r="W17" s="231"/>
    </row>
    <row r="18" spans="1:23" ht="91.5" customHeight="1" x14ac:dyDescent="0.3">
      <c r="A18" s="233" t="s">
        <v>403</v>
      </c>
      <c r="B18" s="233"/>
      <c r="C18" s="233"/>
      <c r="D18" s="233"/>
      <c r="E18" s="233"/>
      <c r="F18" s="233"/>
      <c r="G18" s="233"/>
      <c r="H18" s="233"/>
      <c r="I18" s="233"/>
      <c r="J18" s="233"/>
      <c r="K18" s="231"/>
      <c r="L18" s="231"/>
      <c r="M18" s="231"/>
      <c r="N18" s="231"/>
      <c r="O18" s="231"/>
      <c r="P18" s="231"/>
      <c r="Q18" s="231"/>
      <c r="R18" s="231"/>
      <c r="S18" s="231"/>
      <c r="T18" s="231"/>
      <c r="U18" s="231"/>
      <c r="V18" s="231"/>
      <c r="W18" s="231"/>
    </row>
    <row r="19" spans="1:23" ht="86.25" customHeight="1" x14ac:dyDescent="0.3">
      <c r="A19" s="205" t="s">
        <v>539</v>
      </c>
      <c r="B19" s="205" t="s">
        <v>215</v>
      </c>
      <c r="C19" s="205" t="s">
        <v>301</v>
      </c>
      <c r="D19" s="205" t="s">
        <v>412</v>
      </c>
      <c r="E19" s="234" t="s">
        <v>415</v>
      </c>
      <c r="F19" s="235"/>
      <c r="G19" s="235"/>
      <c r="H19" s="235"/>
      <c r="I19" s="236"/>
      <c r="J19" s="237" t="s">
        <v>331</v>
      </c>
      <c r="K19" s="237"/>
      <c r="L19" s="237"/>
      <c r="M19" s="237"/>
      <c r="N19" s="237"/>
      <c r="O19" s="237"/>
      <c r="P19" s="237"/>
      <c r="Q19" s="237"/>
      <c r="R19" s="237"/>
      <c r="S19" s="237"/>
      <c r="T19" s="237"/>
      <c r="U19" s="237"/>
      <c r="V19" s="237"/>
      <c r="W19" s="237"/>
    </row>
    <row r="20" spans="1:23" ht="51" customHeight="1" x14ac:dyDescent="0.3">
      <c r="A20" s="205"/>
      <c r="B20" s="205"/>
      <c r="C20" s="205"/>
      <c r="D20" s="205"/>
      <c r="E20" s="19" t="s">
        <v>207</v>
      </c>
      <c r="F20" s="19" t="s">
        <v>422</v>
      </c>
      <c r="G20" s="19" t="s">
        <v>469</v>
      </c>
      <c r="H20" s="19" t="s">
        <v>194</v>
      </c>
      <c r="I20" s="19" t="s">
        <v>241</v>
      </c>
      <c r="J20" s="77">
        <v>2014</v>
      </c>
      <c r="K20" s="77">
        <v>2015</v>
      </c>
      <c r="L20" s="77">
        <v>2016</v>
      </c>
      <c r="M20" s="77">
        <v>2017</v>
      </c>
      <c r="N20" s="77">
        <v>2018</v>
      </c>
      <c r="O20" s="77">
        <v>2019</v>
      </c>
      <c r="P20" s="77">
        <v>2020</v>
      </c>
      <c r="Q20" s="77">
        <v>2021</v>
      </c>
      <c r="R20" s="77">
        <v>2022</v>
      </c>
      <c r="S20" s="77">
        <v>2023</v>
      </c>
      <c r="T20" s="77">
        <v>2024</v>
      </c>
      <c r="U20" s="77">
        <v>2025</v>
      </c>
      <c r="V20" s="77">
        <v>2026</v>
      </c>
      <c r="W20" s="77">
        <v>2027</v>
      </c>
    </row>
    <row r="21" spans="1:23" ht="16.5" customHeight="1" x14ac:dyDescent="0.3">
      <c r="A21" s="16">
        <v>1</v>
      </c>
      <c r="B21" s="17">
        <v>2</v>
      </c>
      <c r="C21" s="16">
        <v>3</v>
      </c>
      <c r="D21" s="17">
        <v>4</v>
      </c>
      <c r="E21" s="16">
        <v>5</v>
      </c>
      <c r="F21" s="17">
        <v>6</v>
      </c>
      <c r="G21" s="16">
        <v>7</v>
      </c>
      <c r="H21" s="17">
        <v>8</v>
      </c>
      <c r="I21" s="16">
        <v>9</v>
      </c>
      <c r="J21" s="77">
        <v>10</v>
      </c>
      <c r="K21" s="77">
        <v>11</v>
      </c>
      <c r="L21" s="77">
        <v>12</v>
      </c>
      <c r="M21" s="77">
        <v>13</v>
      </c>
      <c r="N21" s="77">
        <v>14</v>
      </c>
      <c r="O21" s="77">
        <v>15</v>
      </c>
      <c r="P21" s="77">
        <v>16</v>
      </c>
      <c r="Q21" s="77">
        <v>17</v>
      </c>
      <c r="R21" s="77">
        <v>18</v>
      </c>
      <c r="S21" s="77">
        <v>19</v>
      </c>
      <c r="T21" s="77">
        <v>20</v>
      </c>
      <c r="U21" s="77">
        <v>21</v>
      </c>
      <c r="V21" s="77">
        <v>22</v>
      </c>
      <c r="W21" s="77">
        <v>23</v>
      </c>
    </row>
  </sheetData>
  <mergeCells count="20">
    <mergeCell ref="A15:W15"/>
    <mergeCell ref="A16:W16"/>
    <mergeCell ref="A17:W17"/>
    <mergeCell ref="A18:W18"/>
    <mergeCell ref="E19:I19"/>
    <mergeCell ref="J19:W19"/>
    <mergeCell ref="A19:A20"/>
    <mergeCell ref="B19:B20"/>
    <mergeCell ref="C19:C20"/>
    <mergeCell ref="D19:D20"/>
    <mergeCell ref="A10:W10"/>
    <mergeCell ref="A11:W11"/>
    <mergeCell ref="A12:W12"/>
    <mergeCell ref="A13:W13"/>
    <mergeCell ref="A14:W14"/>
    <mergeCell ref="A5:W5"/>
    <mergeCell ref="A6:W6"/>
    <mergeCell ref="A7:W7"/>
    <mergeCell ref="A8:W8"/>
    <mergeCell ref="A9:W9"/>
  </mergeCells>
  <pageMargins left="0.71" right="0.71" top="0.75" bottom="0.75" header="0.31" footer="0.31"/>
  <pageSetup paperSize="8"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9"/>
  <sheetViews>
    <sheetView zoomScaleNormal="100" zoomScaleSheetLayoutView="100" workbookViewId="0">
      <selection activeCell="A4" sqref="A4:AA4"/>
    </sheetView>
  </sheetViews>
  <sheetFormatPr defaultColWidth="9.109375" defaultRowHeight="15.6" x14ac:dyDescent="0.3"/>
  <cols>
    <col min="1" max="1" width="56.88671875" style="24" customWidth="1"/>
    <col min="2" max="2" width="17.6640625" style="24" customWidth="1"/>
    <col min="3" max="27" width="20.33203125" style="24" customWidth="1"/>
    <col min="28" max="16384" width="9.109375" style="24"/>
  </cols>
  <sheetData>
    <row r="1" spans="1:27" x14ac:dyDescent="0.3">
      <c r="AA1" s="24" t="s">
        <v>376</v>
      </c>
    </row>
    <row r="2" spans="1:27" x14ac:dyDescent="0.3">
      <c r="AA2" s="24" t="s">
        <v>493</v>
      </c>
    </row>
    <row r="3" spans="1:27" x14ac:dyDescent="0.3">
      <c r="AA3" s="24" t="s">
        <v>516</v>
      </c>
    </row>
    <row r="4" spans="1:27" ht="18.75" customHeight="1" x14ac:dyDescent="0.3">
      <c r="A4" s="195" t="s">
        <v>590</v>
      </c>
      <c r="B4" s="195"/>
      <c r="C4" s="195"/>
      <c r="D4" s="195"/>
      <c r="E4" s="195"/>
      <c r="F4" s="195"/>
      <c r="G4" s="195"/>
      <c r="H4" s="195"/>
      <c r="I4" s="195"/>
      <c r="J4" s="195"/>
      <c r="K4" s="195"/>
      <c r="L4" s="195"/>
      <c r="M4" s="195"/>
      <c r="N4" s="195"/>
      <c r="O4" s="195"/>
      <c r="P4" s="195"/>
      <c r="Q4" s="195"/>
      <c r="R4" s="195"/>
      <c r="S4" s="195"/>
      <c r="T4" s="195"/>
      <c r="U4" s="195"/>
      <c r="V4" s="195"/>
      <c r="W4" s="195"/>
      <c r="X4" s="195"/>
      <c r="Y4" s="195"/>
      <c r="Z4" s="195"/>
      <c r="AA4" s="195"/>
    </row>
    <row r="5" spans="1:27" x14ac:dyDescent="0.3">
      <c r="A5" s="55"/>
      <c r="K5" s="21"/>
    </row>
    <row r="6" spans="1:27" ht="17.399999999999999" x14ac:dyDescent="0.3">
      <c r="A6" s="196" t="s">
        <v>350</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row>
    <row r="7" spans="1:27" x14ac:dyDescent="0.3">
      <c r="A7" s="70"/>
      <c r="B7" s="70"/>
      <c r="C7" s="70"/>
      <c r="D7" s="70"/>
      <c r="E7" s="70"/>
      <c r="F7" s="70"/>
      <c r="G7" s="70"/>
      <c r="H7" s="70"/>
      <c r="I7" s="70"/>
      <c r="J7" s="70"/>
      <c r="K7" s="70"/>
      <c r="L7" s="69"/>
      <c r="M7" s="69"/>
      <c r="N7" s="69"/>
      <c r="O7" s="69"/>
      <c r="P7" s="69"/>
      <c r="Q7" s="69"/>
      <c r="R7" s="69"/>
      <c r="S7" s="69"/>
      <c r="T7" s="69"/>
      <c r="U7" s="69"/>
      <c r="V7" s="69"/>
      <c r="W7" s="69"/>
      <c r="X7" s="69"/>
      <c r="Y7" s="69"/>
    </row>
    <row r="8" spans="1:27" ht="18.75" customHeight="1" x14ac:dyDescent="0.3">
      <c r="A8" s="197" t="s">
        <v>581</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row>
    <row r="9" spans="1:27" ht="18.75" customHeight="1" x14ac:dyDescent="0.3">
      <c r="A9" s="198" t="s">
        <v>2</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row>
    <row r="10" spans="1:27" x14ac:dyDescent="0.3">
      <c r="A10" s="70"/>
      <c r="B10" s="70"/>
      <c r="C10" s="70"/>
      <c r="D10" s="70"/>
      <c r="E10" s="70"/>
      <c r="F10" s="70"/>
      <c r="G10" s="70"/>
      <c r="H10" s="70"/>
      <c r="I10" s="70"/>
      <c r="J10" s="70"/>
      <c r="K10" s="70"/>
      <c r="L10" s="69"/>
      <c r="M10" s="69"/>
      <c r="N10" s="69"/>
      <c r="O10" s="69"/>
      <c r="P10" s="69"/>
      <c r="Q10" s="69"/>
      <c r="R10" s="69"/>
      <c r="S10" s="69"/>
      <c r="T10" s="69"/>
      <c r="U10" s="69"/>
      <c r="V10" s="69"/>
      <c r="W10" s="69"/>
      <c r="X10" s="69"/>
      <c r="Y10" s="69"/>
    </row>
    <row r="11" spans="1:27" ht="18.75" customHeight="1" x14ac:dyDescent="0.3">
      <c r="A11" s="197" t="s">
        <v>180</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row>
    <row r="12" spans="1:27" ht="18.75" customHeight="1" x14ac:dyDescent="0.3">
      <c r="A12" s="198" t="s">
        <v>0</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row>
    <row r="13" spans="1:27" ht="15.75" customHeight="1" x14ac:dyDescent="0.3">
      <c r="A13" s="68"/>
      <c r="B13" s="68"/>
      <c r="C13" s="68"/>
      <c r="D13" s="68"/>
      <c r="E13" s="68"/>
      <c r="F13" s="68"/>
      <c r="G13" s="68"/>
      <c r="H13" s="68"/>
      <c r="I13" s="68"/>
      <c r="J13" s="68"/>
      <c r="K13" s="68"/>
      <c r="L13" s="68"/>
      <c r="M13" s="68"/>
      <c r="N13" s="68"/>
      <c r="O13" s="68"/>
      <c r="P13" s="68"/>
      <c r="Q13" s="68"/>
      <c r="R13" s="68"/>
      <c r="S13" s="68"/>
      <c r="T13" s="68"/>
      <c r="U13" s="68"/>
      <c r="V13" s="68"/>
      <c r="W13" s="68"/>
      <c r="X13" s="68"/>
      <c r="Y13" s="68"/>
    </row>
    <row r="14" spans="1:27" ht="43.5" customHeight="1" x14ac:dyDescent="0.3">
      <c r="A14" s="202" t="s">
        <v>418</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row>
    <row r="15" spans="1:27" ht="15" customHeight="1" x14ac:dyDescent="0.3">
      <c r="A15" s="198" t="s">
        <v>1</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27" ht="15" customHeight="1" x14ac:dyDescent="0.3">
      <c r="A16" s="68"/>
      <c r="B16" s="68"/>
      <c r="C16" s="68"/>
      <c r="D16" s="68"/>
      <c r="E16" s="68"/>
      <c r="F16" s="68"/>
      <c r="G16" s="68"/>
      <c r="H16" s="68"/>
      <c r="I16" s="68"/>
      <c r="J16" s="68"/>
      <c r="K16" s="68"/>
      <c r="L16" s="68"/>
      <c r="M16" s="68"/>
      <c r="N16" s="68"/>
      <c r="O16" s="68"/>
      <c r="P16" s="68"/>
      <c r="Q16" s="68"/>
      <c r="R16" s="68"/>
      <c r="S16" s="68"/>
      <c r="T16" s="68"/>
      <c r="U16" s="68"/>
      <c r="V16" s="68"/>
    </row>
    <row r="17" spans="1:27" ht="15" customHeight="1" x14ac:dyDescent="0.3">
      <c r="A17" s="197" t="s">
        <v>404</v>
      </c>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row>
    <row r="18" spans="1:27" x14ac:dyDescent="0.3">
      <c r="AA18" s="52"/>
    </row>
    <row r="19" spans="1:27" x14ac:dyDescent="0.3">
      <c r="A19" s="42"/>
      <c r="AA19" s="52"/>
    </row>
    <row r="20" spans="1:27" x14ac:dyDescent="0.3">
      <c r="A20" s="42"/>
      <c r="AA20" s="53"/>
    </row>
    <row r="21" spans="1:27" x14ac:dyDescent="0.3">
      <c r="A21" s="42"/>
      <c r="D21" s="238" t="s">
        <v>429</v>
      </c>
      <c r="E21" s="238"/>
      <c r="AA21" s="52"/>
    </row>
    <row r="22" spans="1:27" x14ac:dyDescent="0.3">
      <c r="A22" s="42"/>
      <c r="D22" s="239" t="s">
        <v>388</v>
      </c>
      <c r="E22" s="240"/>
      <c r="F22" s="241">
        <v>0</v>
      </c>
      <c r="G22" s="242"/>
      <c r="AA22" s="52"/>
    </row>
    <row r="23" spans="1:27" x14ac:dyDescent="0.3">
      <c r="D23" s="239" t="s">
        <v>228</v>
      </c>
      <c r="E23" s="240"/>
      <c r="F23" s="241" t="s">
        <v>320</v>
      </c>
      <c r="G23" s="242"/>
    </row>
    <row r="24" spans="1:27" x14ac:dyDescent="0.3">
      <c r="A24" s="67" t="s">
        <v>260</v>
      </c>
      <c r="B24" s="67" t="s">
        <v>248</v>
      </c>
      <c r="D24" s="239" t="s">
        <v>182</v>
      </c>
      <c r="E24" s="240"/>
      <c r="F24" s="241">
        <v>0</v>
      </c>
      <c r="G24" s="242"/>
    </row>
    <row r="25" spans="1:27" x14ac:dyDescent="0.25">
      <c r="A25" s="79" t="s">
        <v>325</v>
      </c>
      <c r="B25" s="85">
        <v>619952.38</v>
      </c>
      <c r="D25" s="239" t="s">
        <v>470</v>
      </c>
      <c r="E25" s="240"/>
      <c r="F25" s="241" t="s">
        <v>506</v>
      </c>
      <c r="G25" s="242"/>
      <c r="O25" s="42"/>
    </row>
    <row r="26" spans="1:27" x14ac:dyDescent="0.25">
      <c r="A26" s="79" t="s">
        <v>434</v>
      </c>
      <c r="B26" s="86">
        <v>25</v>
      </c>
      <c r="D26" s="239" t="s">
        <v>179</v>
      </c>
      <c r="E26" s="240"/>
      <c r="F26" s="243">
        <v>0</v>
      </c>
      <c r="G26" s="244"/>
    </row>
    <row r="27" spans="1:27" x14ac:dyDescent="0.25">
      <c r="A27" s="79" t="s">
        <v>265</v>
      </c>
      <c r="B27" s="86">
        <v>1</v>
      </c>
    </row>
    <row r="28" spans="1:27" x14ac:dyDescent="0.25">
      <c r="A28" s="79" t="s">
        <v>316</v>
      </c>
      <c r="B28" s="87">
        <v>0.2</v>
      </c>
    </row>
    <row r="29" spans="1:27" x14ac:dyDescent="0.25">
      <c r="A29" s="79" t="s">
        <v>436</v>
      </c>
      <c r="B29" s="86">
        <v>0</v>
      </c>
    </row>
    <row r="30" spans="1:27" x14ac:dyDescent="0.25">
      <c r="A30" s="79" t="s">
        <v>438</v>
      </c>
      <c r="B30" s="87">
        <v>0</v>
      </c>
    </row>
    <row r="31" spans="1:27" x14ac:dyDescent="0.25">
      <c r="A31" s="79" t="s">
        <v>439</v>
      </c>
      <c r="B31" s="87">
        <v>0</v>
      </c>
    </row>
    <row r="32" spans="1:27" x14ac:dyDescent="0.25">
      <c r="A32" s="79" t="s">
        <v>237</v>
      </c>
      <c r="B32" s="87">
        <v>0</v>
      </c>
    </row>
    <row r="33" spans="1:35" x14ac:dyDescent="0.25">
      <c r="A33" s="79" t="s">
        <v>437</v>
      </c>
      <c r="B33" s="87">
        <v>0.13</v>
      </c>
    </row>
    <row r="34" spans="1:35" x14ac:dyDescent="0.25">
      <c r="A34" s="79" t="s">
        <v>238</v>
      </c>
      <c r="B34" s="87">
        <v>1</v>
      </c>
    </row>
    <row r="35" spans="1:35" x14ac:dyDescent="0.25">
      <c r="A35" s="79" t="s">
        <v>191</v>
      </c>
      <c r="B35" s="87">
        <v>0.13</v>
      </c>
    </row>
    <row r="36" spans="1:35" x14ac:dyDescent="0.25">
      <c r="A36" s="88" t="s">
        <v>352</v>
      </c>
      <c r="B36" s="89">
        <v>2019</v>
      </c>
      <c r="C36" s="89">
        <v>2020</v>
      </c>
      <c r="D36" s="89">
        <v>2021</v>
      </c>
      <c r="E36" s="89">
        <v>2022</v>
      </c>
      <c r="F36" s="89">
        <v>2023</v>
      </c>
      <c r="G36" s="89">
        <v>2024</v>
      </c>
      <c r="H36" s="89">
        <v>2025</v>
      </c>
      <c r="I36" s="89">
        <v>2026</v>
      </c>
      <c r="J36" s="89">
        <v>2027</v>
      </c>
      <c r="K36" s="89">
        <v>2028</v>
      </c>
      <c r="L36" s="89">
        <v>2029</v>
      </c>
      <c r="M36" s="89">
        <v>2030</v>
      </c>
      <c r="N36" s="89">
        <v>2031</v>
      </c>
      <c r="O36" s="89">
        <v>2032</v>
      </c>
      <c r="P36" s="89">
        <v>2033</v>
      </c>
      <c r="Q36" s="89">
        <v>2034</v>
      </c>
      <c r="R36" s="89">
        <v>2035</v>
      </c>
      <c r="S36" s="89">
        <v>2036</v>
      </c>
      <c r="T36" s="89">
        <v>2037</v>
      </c>
      <c r="U36" s="89">
        <v>2038</v>
      </c>
      <c r="V36" s="89">
        <v>2039</v>
      </c>
      <c r="W36" s="89">
        <v>2040</v>
      </c>
      <c r="X36" s="89">
        <v>2041</v>
      </c>
      <c r="Y36" s="89">
        <v>2042</v>
      </c>
      <c r="Z36" s="89">
        <v>2043</v>
      </c>
      <c r="AA36" s="89">
        <v>2044</v>
      </c>
      <c r="AB36" s="89">
        <v>2045</v>
      </c>
      <c r="AC36" s="89">
        <v>2046</v>
      </c>
      <c r="AD36" s="89">
        <v>2047</v>
      </c>
      <c r="AE36" s="89">
        <v>2048</v>
      </c>
      <c r="AF36" s="89">
        <v>2049</v>
      </c>
      <c r="AG36" s="89">
        <v>2050</v>
      </c>
      <c r="AH36" s="89">
        <v>2051</v>
      </c>
      <c r="AI36" s="89" t="s">
        <v>261</v>
      </c>
    </row>
    <row r="37" spans="1:35" x14ac:dyDescent="0.25">
      <c r="A37" s="79" t="s">
        <v>386</v>
      </c>
      <c r="B37" s="90">
        <v>0.05</v>
      </c>
      <c r="C37" s="90">
        <v>4.3999999999999997E-2</v>
      </c>
      <c r="D37" s="90">
        <v>4.2000000000000003E-2</v>
      </c>
      <c r="E37" s="90">
        <v>4.2999999999999997E-2</v>
      </c>
      <c r="F37" s="90">
        <v>4.3999999999999997E-2</v>
      </c>
      <c r="G37" s="90">
        <v>4.3999999999999997E-2</v>
      </c>
      <c r="H37" s="90">
        <v>4.2000000000000003E-2</v>
      </c>
      <c r="I37" s="90">
        <v>4.2000000000000003E-2</v>
      </c>
      <c r="J37" s="90">
        <v>4.2000000000000003E-2</v>
      </c>
      <c r="K37" s="90">
        <v>4.2000000000000003E-2</v>
      </c>
      <c r="L37" s="90">
        <v>4.2000000000000003E-2</v>
      </c>
      <c r="M37" s="90">
        <v>4.2000000000000003E-2</v>
      </c>
      <c r="N37" s="90">
        <v>4.2000000000000003E-2</v>
      </c>
      <c r="O37" s="90">
        <v>4.2000000000000003E-2</v>
      </c>
      <c r="P37" s="90">
        <v>4.2000000000000003E-2</v>
      </c>
      <c r="Q37" s="90">
        <v>4.2000000000000003E-2</v>
      </c>
      <c r="R37" s="90">
        <v>4.2000000000000003E-2</v>
      </c>
      <c r="S37" s="90">
        <v>4.2000000000000003E-2</v>
      </c>
      <c r="T37" s="90">
        <v>4.2000000000000003E-2</v>
      </c>
      <c r="U37" s="90">
        <v>4.2000000000000003E-2</v>
      </c>
      <c r="V37" s="90">
        <v>4.2000000000000003E-2</v>
      </c>
      <c r="W37" s="90">
        <v>4.2000000000000003E-2</v>
      </c>
      <c r="X37" s="90">
        <v>4.2000000000000003E-2</v>
      </c>
      <c r="Y37" s="90">
        <v>4.2000000000000003E-2</v>
      </c>
      <c r="Z37" s="90">
        <v>4.2000000000000003E-2</v>
      </c>
      <c r="AA37" s="90">
        <v>4.2000000000000003E-2</v>
      </c>
      <c r="AB37" s="90">
        <v>4.2000000000000003E-2</v>
      </c>
      <c r="AC37" s="90">
        <v>0</v>
      </c>
      <c r="AD37" s="90">
        <v>0</v>
      </c>
      <c r="AE37" s="90">
        <v>0</v>
      </c>
      <c r="AF37" s="90">
        <v>0</v>
      </c>
      <c r="AG37" s="90">
        <v>0</v>
      </c>
      <c r="AH37" s="90">
        <v>0</v>
      </c>
      <c r="AI37" s="90">
        <v>0</v>
      </c>
    </row>
    <row r="38" spans="1:35" x14ac:dyDescent="0.25">
      <c r="A38" s="79" t="s">
        <v>276</v>
      </c>
      <c r="B38" s="90">
        <v>0.05</v>
      </c>
      <c r="C38" s="90">
        <v>9.6000000000000002E-2</v>
      </c>
      <c r="D38" s="90">
        <v>0.14299999999999999</v>
      </c>
      <c r="E38" s="90">
        <v>0.192</v>
      </c>
      <c r="F38" s="90">
        <v>0.24399999999999999</v>
      </c>
      <c r="G38" s="90">
        <v>0.29899999999999999</v>
      </c>
      <c r="H38" s="90">
        <v>0.35399999999999998</v>
      </c>
      <c r="I38" s="90">
        <v>0.41099999999999998</v>
      </c>
      <c r="J38" s="90">
        <v>0.47</v>
      </c>
      <c r="K38" s="90">
        <v>0.53200000000000003</v>
      </c>
      <c r="L38" s="90">
        <v>0.59599999999999997</v>
      </c>
      <c r="M38" s="90">
        <v>0.66300000000000003</v>
      </c>
      <c r="N38" s="90">
        <v>0.73299999999999998</v>
      </c>
      <c r="O38" s="90">
        <v>0.80600000000000005</v>
      </c>
      <c r="P38" s="90">
        <v>0.88200000000000001</v>
      </c>
      <c r="Q38" s="90">
        <v>0.96099999999999997</v>
      </c>
      <c r="R38" s="90">
        <v>1.0429999999999999</v>
      </c>
      <c r="S38" s="90">
        <v>1.129</v>
      </c>
      <c r="T38" s="90">
        <v>1.218</v>
      </c>
      <c r="U38" s="90">
        <v>1.3120000000000001</v>
      </c>
      <c r="V38" s="90">
        <v>1.409</v>
      </c>
      <c r="W38" s="90">
        <v>1.51</v>
      </c>
      <c r="X38" s="90">
        <v>1.615</v>
      </c>
      <c r="Y38" s="90">
        <v>1.7250000000000001</v>
      </c>
      <c r="Z38" s="90">
        <v>1.84</v>
      </c>
      <c r="AA38" s="90">
        <v>1.9590000000000001</v>
      </c>
      <c r="AB38" s="90">
        <v>2.0830000000000002</v>
      </c>
      <c r="AC38" s="90">
        <v>2.0830000000000002</v>
      </c>
      <c r="AD38" s="90">
        <v>2.0830000000000002</v>
      </c>
      <c r="AE38" s="90">
        <v>2.0830000000000002</v>
      </c>
      <c r="AF38" s="90">
        <v>2.0830000000000002</v>
      </c>
      <c r="AG38" s="90">
        <v>2.0830000000000002</v>
      </c>
      <c r="AH38" s="90">
        <v>2.0830000000000002</v>
      </c>
      <c r="AI38" s="90">
        <v>0</v>
      </c>
    </row>
    <row r="39" spans="1:35" x14ac:dyDescent="0.25">
      <c r="A39" s="79" t="s">
        <v>240</v>
      </c>
      <c r="B39" s="91">
        <v>0</v>
      </c>
      <c r="C39" s="91">
        <v>0</v>
      </c>
      <c r="D39" s="91">
        <v>0</v>
      </c>
      <c r="E39" s="91">
        <v>0</v>
      </c>
      <c r="F39" s="91">
        <v>0</v>
      </c>
      <c r="G39" s="91">
        <v>0</v>
      </c>
      <c r="H39" s="91">
        <v>0</v>
      </c>
      <c r="I39" s="91">
        <v>0</v>
      </c>
      <c r="J39" s="91">
        <v>16559.059000000001</v>
      </c>
      <c r="K39" s="91">
        <v>17254.539000000001</v>
      </c>
      <c r="L39" s="91">
        <v>35958.46</v>
      </c>
      <c r="M39" s="91">
        <v>37468.716</v>
      </c>
      <c r="N39" s="91">
        <v>58563.601999999999</v>
      </c>
      <c r="O39" s="91">
        <v>61023.273999999998</v>
      </c>
      <c r="P39" s="91">
        <v>84781.668000000005</v>
      </c>
      <c r="Q39" s="91">
        <v>88342.498000000007</v>
      </c>
      <c r="R39" s="91">
        <v>115066.10400000001</v>
      </c>
      <c r="S39" s="91">
        <v>119898.88</v>
      </c>
      <c r="T39" s="91">
        <v>149921.56</v>
      </c>
      <c r="U39" s="91">
        <v>156218.266</v>
      </c>
      <c r="V39" s="91">
        <v>189909.33799999999</v>
      </c>
      <c r="W39" s="91">
        <v>197885.53</v>
      </c>
      <c r="X39" s="91">
        <v>235653.397</v>
      </c>
      <c r="Y39" s="91">
        <v>245550.84</v>
      </c>
      <c r="Z39" s="91">
        <v>287846.97200000001</v>
      </c>
      <c r="AA39" s="91">
        <v>299936.54499999998</v>
      </c>
      <c r="AB39" s="91">
        <v>347259.86700000003</v>
      </c>
      <c r="AC39" s="91">
        <v>0</v>
      </c>
      <c r="AD39" s="91">
        <v>0</v>
      </c>
      <c r="AE39" s="91">
        <v>0</v>
      </c>
      <c r="AF39" s="91">
        <v>0</v>
      </c>
      <c r="AG39" s="91">
        <v>0</v>
      </c>
      <c r="AH39" s="91">
        <v>0</v>
      </c>
      <c r="AI39" s="91">
        <v>2745099.1170000001</v>
      </c>
    </row>
    <row r="40" spans="1:35" x14ac:dyDescent="0.25">
      <c r="A40" s="92"/>
      <c r="B40" s="92"/>
      <c r="C40" s="92"/>
      <c r="D40" s="92"/>
      <c r="E40" s="92"/>
      <c r="F40" s="92"/>
      <c r="G40" s="92"/>
      <c r="H40" s="92"/>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row>
    <row r="41" spans="1:35" x14ac:dyDescent="0.25">
      <c r="A41" s="93" t="s">
        <v>275</v>
      </c>
      <c r="B41" s="89">
        <v>2019</v>
      </c>
      <c r="C41" s="89">
        <v>2020</v>
      </c>
      <c r="D41" s="89">
        <v>2021</v>
      </c>
      <c r="E41" s="89">
        <v>2022</v>
      </c>
      <c r="F41" s="89">
        <v>2023</v>
      </c>
      <c r="G41" s="89">
        <v>2024</v>
      </c>
      <c r="H41" s="89">
        <v>2025</v>
      </c>
      <c r="I41" s="89">
        <v>2026</v>
      </c>
      <c r="J41" s="89">
        <v>2027</v>
      </c>
      <c r="K41" s="89">
        <v>2028</v>
      </c>
      <c r="L41" s="89">
        <v>2029</v>
      </c>
      <c r="M41" s="89">
        <v>2030</v>
      </c>
      <c r="N41" s="89">
        <v>2031</v>
      </c>
      <c r="O41" s="89">
        <v>2032</v>
      </c>
      <c r="P41" s="89">
        <v>2033</v>
      </c>
      <c r="Q41" s="89">
        <v>2034</v>
      </c>
      <c r="R41" s="89">
        <v>2035</v>
      </c>
      <c r="S41" s="89">
        <v>2036</v>
      </c>
      <c r="T41" s="89">
        <v>2037</v>
      </c>
      <c r="U41" s="89">
        <v>2038</v>
      </c>
      <c r="V41" s="89">
        <v>2039</v>
      </c>
      <c r="W41" s="89">
        <v>2040</v>
      </c>
      <c r="X41" s="89">
        <v>2041</v>
      </c>
      <c r="Y41" s="89">
        <v>2042</v>
      </c>
      <c r="Z41" s="89">
        <v>2043</v>
      </c>
      <c r="AA41" s="89">
        <v>2044</v>
      </c>
      <c r="AB41" s="89">
        <v>2045</v>
      </c>
      <c r="AC41" s="89">
        <v>2046</v>
      </c>
      <c r="AD41" s="89">
        <v>2047</v>
      </c>
      <c r="AE41" s="89">
        <v>2048</v>
      </c>
      <c r="AF41" s="89">
        <v>2049</v>
      </c>
      <c r="AG41" s="89">
        <v>2050</v>
      </c>
      <c r="AH41" s="89">
        <v>2051</v>
      </c>
      <c r="AI41" s="89" t="s">
        <v>261</v>
      </c>
    </row>
    <row r="42" spans="1:35" x14ac:dyDescent="0.25">
      <c r="A42" s="79" t="s">
        <v>342</v>
      </c>
      <c r="B42" s="94">
        <v>0</v>
      </c>
      <c r="C42" s="94">
        <v>0</v>
      </c>
      <c r="D42" s="94">
        <v>0</v>
      </c>
      <c r="E42" s="94">
        <v>0</v>
      </c>
      <c r="F42" s="94">
        <v>0</v>
      </c>
      <c r="G42" s="94">
        <v>0</v>
      </c>
      <c r="H42" s="94">
        <v>0</v>
      </c>
      <c r="I42" s="94">
        <v>0</v>
      </c>
      <c r="J42" s="94">
        <v>0</v>
      </c>
      <c r="K42" s="94">
        <v>0</v>
      </c>
      <c r="L42" s="94">
        <v>0</v>
      </c>
      <c r="M42" s="94">
        <v>0</v>
      </c>
      <c r="N42" s="94">
        <v>0</v>
      </c>
      <c r="O42" s="94">
        <v>0</v>
      </c>
      <c r="P42" s="94">
        <v>0</v>
      </c>
      <c r="Q42" s="94">
        <v>0</v>
      </c>
      <c r="R42" s="94">
        <v>0</v>
      </c>
      <c r="S42" s="94">
        <v>0</v>
      </c>
      <c r="T42" s="94">
        <v>0</v>
      </c>
      <c r="U42" s="94">
        <v>0</v>
      </c>
      <c r="V42" s="94">
        <v>0</v>
      </c>
      <c r="W42" s="94">
        <v>0</v>
      </c>
      <c r="X42" s="94">
        <v>0</v>
      </c>
      <c r="Y42" s="94">
        <v>0</v>
      </c>
      <c r="Z42" s="94">
        <v>0</v>
      </c>
      <c r="AA42" s="94">
        <v>0</v>
      </c>
      <c r="AB42" s="94">
        <v>0</v>
      </c>
      <c r="AC42" s="94">
        <v>0</v>
      </c>
      <c r="AD42" s="94">
        <v>0</v>
      </c>
      <c r="AE42" s="94">
        <v>0</v>
      </c>
      <c r="AF42" s="94">
        <v>0</v>
      </c>
      <c r="AG42" s="94">
        <v>0</v>
      </c>
      <c r="AH42" s="94">
        <v>0</v>
      </c>
      <c r="AI42" s="94">
        <v>0</v>
      </c>
    </row>
    <row r="43" spans="1:35" x14ac:dyDescent="0.25">
      <c r="A43" s="79" t="s">
        <v>369</v>
      </c>
      <c r="B43" s="94">
        <v>0</v>
      </c>
      <c r="C43" s="94">
        <v>0</v>
      </c>
      <c r="D43" s="94">
        <v>0</v>
      </c>
      <c r="E43" s="94">
        <v>0</v>
      </c>
      <c r="F43" s="94">
        <v>0</v>
      </c>
      <c r="G43" s="94">
        <v>0</v>
      </c>
      <c r="H43" s="94">
        <v>0</v>
      </c>
      <c r="I43" s="94">
        <v>0</v>
      </c>
      <c r="J43" s="94">
        <v>0</v>
      </c>
      <c r="K43" s="94">
        <v>0</v>
      </c>
      <c r="L43" s="94">
        <v>0</v>
      </c>
      <c r="M43" s="94">
        <v>0</v>
      </c>
      <c r="N43" s="94">
        <v>0</v>
      </c>
      <c r="O43" s="94">
        <v>0</v>
      </c>
      <c r="P43" s="94">
        <v>0</v>
      </c>
      <c r="Q43" s="94">
        <v>0</v>
      </c>
      <c r="R43" s="94">
        <v>0</v>
      </c>
      <c r="S43" s="94">
        <v>0</v>
      </c>
      <c r="T43" s="94">
        <v>0</v>
      </c>
      <c r="U43" s="94">
        <v>0</v>
      </c>
      <c r="V43" s="94">
        <v>0</v>
      </c>
      <c r="W43" s="94">
        <v>0</v>
      </c>
      <c r="X43" s="94">
        <v>0</v>
      </c>
      <c r="Y43" s="94">
        <v>0</v>
      </c>
      <c r="Z43" s="94">
        <v>0</v>
      </c>
      <c r="AA43" s="94">
        <v>0</v>
      </c>
      <c r="AB43" s="94">
        <v>0</v>
      </c>
      <c r="AC43" s="94">
        <v>0</v>
      </c>
      <c r="AD43" s="94">
        <v>0</v>
      </c>
      <c r="AE43" s="94">
        <v>0</v>
      </c>
      <c r="AF43" s="94">
        <v>0</v>
      </c>
      <c r="AG43" s="94">
        <v>0</v>
      </c>
      <c r="AH43" s="94">
        <v>0</v>
      </c>
      <c r="AI43" s="94">
        <v>0</v>
      </c>
    </row>
    <row r="44" spans="1:35" x14ac:dyDescent="0.25">
      <c r="A44" s="79" t="s">
        <v>358</v>
      </c>
      <c r="B44" s="94">
        <v>0</v>
      </c>
      <c r="C44" s="94">
        <v>0</v>
      </c>
      <c r="D44" s="94">
        <v>0</v>
      </c>
      <c r="E44" s="94">
        <v>0</v>
      </c>
      <c r="F44" s="94">
        <v>0</v>
      </c>
      <c r="G44" s="94">
        <v>0</v>
      </c>
      <c r="H44" s="94">
        <v>0</v>
      </c>
      <c r="I44" s="94">
        <v>0</v>
      </c>
      <c r="J44" s="94">
        <v>0</v>
      </c>
      <c r="K44" s="94">
        <v>0</v>
      </c>
      <c r="L44" s="94">
        <v>0</v>
      </c>
      <c r="M44" s="94">
        <v>0</v>
      </c>
      <c r="N44" s="94">
        <v>0</v>
      </c>
      <c r="O44" s="94">
        <v>0</v>
      </c>
      <c r="P44" s="94">
        <v>0</v>
      </c>
      <c r="Q44" s="94">
        <v>0</v>
      </c>
      <c r="R44" s="94">
        <v>0</v>
      </c>
      <c r="S44" s="94">
        <v>0</v>
      </c>
      <c r="T44" s="94">
        <v>0</v>
      </c>
      <c r="U44" s="94">
        <v>0</v>
      </c>
      <c r="V44" s="94">
        <v>0</v>
      </c>
      <c r="W44" s="94">
        <v>0</v>
      </c>
      <c r="X44" s="94">
        <v>0</v>
      </c>
      <c r="Y44" s="94">
        <v>0</v>
      </c>
      <c r="Z44" s="94">
        <v>0</v>
      </c>
      <c r="AA44" s="94">
        <v>0</v>
      </c>
      <c r="AB44" s="94">
        <v>0</v>
      </c>
      <c r="AC44" s="94">
        <v>0</v>
      </c>
      <c r="AD44" s="94">
        <v>0</v>
      </c>
      <c r="AE44" s="94">
        <v>0</v>
      </c>
      <c r="AF44" s="94">
        <v>0</v>
      </c>
      <c r="AG44" s="94">
        <v>0</v>
      </c>
      <c r="AH44" s="94">
        <v>0</v>
      </c>
      <c r="AI44" s="94">
        <v>0</v>
      </c>
    </row>
    <row r="45" spans="1:35" x14ac:dyDescent="0.25">
      <c r="A45" s="79" t="s">
        <v>319</v>
      </c>
      <c r="B45" s="94">
        <v>0</v>
      </c>
      <c r="C45" s="94">
        <v>0</v>
      </c>
      <c r="D45" s="94">
        <v>0</v>
      </c>
      <c r="E45" s="94">
        <v>0</v>
      </c>
      <c r="F45" s="94">
        <v>0</v>
      </c>
      <c r="G45" s="94">
        <v>0</v>
      </c>
      <c r="H45" s="94">
        <v>0</v>
      </c>
      <c r="I45" s="94">
        <v>0</v>
      </c>
      <c r="J45" s="94">
        <v>0</v>
      </c>
      <c r="K45" s="94">
        <v>0</v>
      </c>
      <c r="L45" s="94">
        <v>0</v>
      </c>
      <c r="M45" s="94">
        <v>0</v>
      </c>
      <c r="N45" s="94">
        <v>0</v>
      </c>
      <c r="O45" s="94">
        <v>0</v>
      </c>
      <c r="P45" s="94">
        <v>0</v>
      </c>
      <c r="Q45" s="94">
        <v>0</v>
      </c>
      <c r="R45" s="94">
        <v>0</v>
      </c>
      <c r="S45" s="94">
        <v>0</v>
      </c>
      <c r="T45" s="94">
        <v>0</v>
      </c>
      <c r="U45" s="94">
        <v>0</v>
      </c>
      <c r="V45" s="94">
        <v>0</v>
      </c>
      <c r="W45" s="94">
        <v>0</v>
      </c>
      <c r="X45" s="94">
        <v>0</v>
      </c>
      <c r="Y45" s="94">
        <v>0</v>
      </c>
      <c r="Z45" s="94">
        <v>0</v>
      </c>
      <c r="AA45" s="94">
        <v>0</v>
      </c>
      <c r="AB45" s="94">
        <v>0</v>
      </c>
      <c r="AC45" s="94">
        <v>0</v>
      </c>
      <c r="AD45" s="94">
        <v>0</v>
      </c>
      <c r="AE45" s="94">
        <v>0</v>
      </c>
      <c r="AF45" s="94">
        <v>0</v>
      </c>
      <c r="AG45" s="94">
        <v>0</v>
      </c>
      <c r="AH45" s="94">
        <v>0</v>
      </c>
      <c r="AI45" s="94">
        <v>0</v>
      </c>
    </row>
    <row r="46" spans="1:35" x14ac:dyDescent="0.25">
      <c r="A46" s="92"/>
      <c r="B46" s="92"/>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row>
    <row r="47" spans="1:35" x14ac:dyDescent="0.25">
      <c r="A47" s="93" t="s">
        <v>193</v>
      </c>
      <c r="B47" s="89">
        <v>2019</v>
      </c>
      <c r="C47" s="89">
        <v>2020</v>
      </c>
      <c r="D47" s="89">
        <v>2021</v>
      </c>
      <c r="E47" s="89">
        <v>2022</v>
      </c>
      <c r="F47" s="89">
        <v>2023</v>
      </c>
      <c r="G47" s="89">
        <v>2024</v>
      </c>
      <c r="H47" s="89">
        <v>2025</v>
      </c>
      <c r="I47" s="89">
        <v>2026</v>
      </c>
      <c r="J47" s="89">
        <v>2027</v>
      </c>
      <c r="K47" s="89">
        <v>2028</v>
      </c>
      <c r="L47" s="89">
        <v>2029</v>
      </c>
      <c r="M47" s="89">
        <v>2030</v>
      </c>
      <c r="N47" s="89">
        <v>2031</v>
      </c>
      <c r="O47" s="89">
        <v>2032</v>
      </c>
      <c r="P47" s="89">
        <v>2033</v>
      </c>
      <c r="Q47" s="89">
        <v>2034</v>
      </c>
      <c r="R47" s="89">
        <v>2035</v>
      </c>
      <c r="S47" s="89">
        <v>2036</v>
      </c>
      <c r="T47" s="89">
        <v>2037</v>
      </c>
      <c r="U47" s="89">
        <v>2038</v>
      </c>
      <c r="V47" s="89">
        <v>2039</v>
      </c>
      <c r="W47" s="89">
        <v>2040</v>
      </c>
      <c r="X47" s="89">
        <v>2041</v>
      </c>
      <c r="Y47" s="89">
        <v>2042</v>
      </c>
      <c r="Z47" s="89">
        <v>2043</v>
      </c>
      <c r="AA47" s="89">
        <v>2044</v>
      </c>
      <c r="AB47" s="89">
        <v>2045</v>
      </c>
      <c r="AC47" s="89">
        <v>2046</v>
      </c>
      <c r="AD47" s="89">
        <v>2047</v>
      </c>
      <c r="AE47" s="89">
        <v>2048</v>
      </c>
      <c r="AF47" s="89">
        <v>2049</v>
      </c>
      <c r="AG47" s="89">
        <v>2050</v>
      </c>
      <c r="AH47" s="89">
        <v>2051</v>
      </c>
      <c r="AI47" s="89" t="s">
        <v>261</v>
      </c>
    </row>
    <row r="48" spans="1:35" x14ac:dyDescent="0.25">
      <c r="A48" s="95" t="s">
        <v>239</v>
      </c>
      <c r="B48" s="96">
        <v>0</v>
      </c>
      <c r="C48" s="96">
        <v>0</v>
      </c>
      <c r="D48" s="96">
        <v>0</v>
      </c>
      <c r="E48" s="96">
        <v>0</v>
      </c>
      <c r="F48" s="96">
        <v>0</v>
      </c>
      <c r="G48" s="96">
        <v>0</v>
      </c>
      <c r="H48" s="96">
        <v>0</v>
      </c>
      <c r="I48" s="96">
        <v>0</v>
      </c>
      <c r="J48" s="96">
        <v>16559.059000000001</v>
      </c>
      <c r="K48" s="96">
        <v>17254.539000000001</v>
      </c>
      <c r="L48" s="96">
        <v>35958.46</v>
      </c>
      <c r="M48" s="96">
        <v>37468.716</v>
      </c>
      <c r="N48" s="96">
        <v>58563.601999999999</v>
      </c>
      <c r="O48" s="96">
        <v>61023.273999999998</v>
      </c>
      <c r="P48" s="96">
        <v>84781.668000000005</v>
      </c>
      <c r="Q48" s="96">
        <v>88342.498000000007</v>
      </c>
      <c r="R48" s="96">
        <v>115066.10400000001</v>
      </c>
      <c r="S48" s="96">
        <v>119898.88</v>
      </c>
      <c r="T48" s="96">
        <v>149921.56</v>
      </c>
      <c r="U48" s="96">
        <v>156218.266</v>
      </c>
      <c r="V48" s="96">
        <v>189909.33799999999</v>
      </c>
      <c r="W48" s="96">
        <v>197885.53</v>
      </c>
      <c r="X48" s="96">
        <v>235653.397</v>
      </c>
      <c r="Y48" s="96">
        <v>245550.84</v>
      </c>
      <c r="Z48" s="96">
        <v>287846.97200000001</v>
      </c>
      <c r="AA48" s="96">
        <v>299936.54499999998</v>
      </c>
      <c r="AB48" s="96">
        <v>347259.86700000003</v>
      </c>
      <c r="AC48" s="96">
        <v>0</v>
      </c>
      <c r="AD48" s="96">
        <v>0</v>
      </c>
      <c r="AE48" s="96">
        <v>0</v>
      </c>
      <c r="AF48" s="96">
        <v>0</v>
      </c>
      <c r="AG48" s="96">
        <v>0</v>
      </c>
      <c r="AH48" s="96">
        <v>0</v>
      </c>
      <c r="AI48" s="96">
        <v>2745099.1170000001</v>
      </c>
    </row>
    <row r="49" spans="1:35" x14ac:dyDescent="0.25">
      <c r="A49" s="79" t="s">
        <v>332</v>
      </c>
      <c r="B49" s="97">
        <v>0</v>
      </c>
      <c r="C49" s="97">
        <v>0</v>
      </c>
      <c r="D49" s="97">
        <v>0</v>
      </c>
      <c r="E49" s="97">
        <v>0</v>
      </c>
      <c r="F49" s="97">
        <v>0</v>
      </c>
      <c r="G49" s="97">
        <v>0</v>
      </c>
      <c r="H49" s="97">
        <v>0</v>
      </c>
      <c r="I49" s="97">
        <v>25113.593000000001</v>
      </c>
      <c r="J49" s="97">
        <v>25126.844000000001</v>
      </c>
      <c r="K49" s="97">
        <v>25140.651000000002</v>
      </c>
      <c r="L49" s="97">
        <v>25155.039000000001</v>
      </c>
      <c r="M49" s="97">
        <v>25170.03</v>
      </c>
      <c r="N49" s="97">
        <v>25185.651999999998</v>
      </c>
      <c r="O49" s="97">
        <v>25201.929</v>
      </c>
      <c r="P49" s="97">
        <v>25218.89</v>
      </c>
      <c r="Q49" s="97">
        <v>25236.562999999998</v>
      </c>
      <c r="R49" s="97">
        <v>25254.978999999999</v>
      </c>
      <c r="S49" s="97">
        <v>25274.168000000001</v>
      </c>
      <c r="T49" s="97">
        <v>25294.163</v>
      </c>
      <c r="U49" s="97">
        <v>25314.998</v>
      </c>
      <c r="V49" s="97">
        <v>25336.707999999999</v>
      </c>
      <c r="W49" s="97">
        <v>25359.33</v>
      </c>
      <c r="X49" s="97">
        <v>25382.901000000002</v>
      </c>
      <c r="Y49" s="97">
        <v>25407.463</v>
      </c>
      <c r="Z49" s="97">
        <v>25433.057000000001</v>
      </c>
      <c r="AA49" s="97">
        <v>25459.724999999999</v>
      </c>
      <c r="AB49" s="97">
        <v>25487.513999999999</v>
      </c>
      <c r="AC49" s="97">
        <v>0</v>
      </c>
      <c r="AD49" s="97">
        <v>0</v>
      </c>
      <c r="AE49" s="97">
        <v>0</v>
      </c>
      <c r="AF49" s="97">
        <v>0</v>
      </c>
      <c r="AG49" s="97">
        <v>0</v>
      </c>
      <c r="AH49" s="97">
        <v>0</v>
      </c>
      <c r="AI49" s="97">
        <v>505554.196</v>
      </c>
    </row>
    <row r="50" spans="1:35" x14ac:dyDescent="0.25">
      <c r="A50" s="79" t="s">
        <v>421</v>
      </c>
      <c r="B50" s="97">
        <v>0</v>
      </c>
      <c r="C50" s="97">
        <v>0</v>
      </c>
      <c r="D50" s="97">
        <v>0</v>
      </c>
      <c r="E50" s="97">
        <v>0</v>
      </c>
      <c r="F50" s="97">
        <v>0</v>
      </c>
      <c r="G50" s="97">
        <v>0</v>
      </c>
      <c r="H50" s="97">
        <v>0</v>
      </c>
      <c r="I50" s="97">
        <v>0</v>
      </c>
      <c r="J50" s="97">
        <v>0</v>
      </c>
      <c r="K50" s="97">
        <v>0</v>
      </c>
      <c r="L50" s="97">
        <v>0</v>
      </c>
      <c r="M50" s="97">
        <v>0</v>
      </c>
      <c r="N50" s="97">
        <v>0</v>
      </c>
      <c r="O50" s="97">
        <v>0</v>
      </c>
      <c r="P50" s="97">
        <v>0</v>
      </c>
      <c r="Q50" s="97">
        <v>0</v>
      </c>
      <c r="R50" s="97">
        <v>0</v>
      </c>
      <c r="S50" s="97">
        <v>0</v>
      </c>
      <c r="T50" s="97">
        <v>0</v>
      </c>
      <c r="U50" s="97">
        <v>0</v>
      </c>
      <c r="V50" s="97">
        <v>0</v>
      </c>
      <c r="W50" s="97">
        <v>0</v>
      </c>
      <c r="X50" s="97">
        <v>0</v>
      </c>
      <c r="Y50" s="97">
        <v>0</v>
      </c>
      <c r="Z50" s="97">
        <v>0</v>
      </c>
      <c r="AA50" s="97">
        <v>0</v>
      </c>
      <c r="AB50" s="97">
        <v>0</v>
      </c>
      <c r="AC50" s="97">
        <v>0</v>
      </c>
      <c r="AD50" s="97">
        <v>0</v>
      </c>
      <c r="AE50" s="97">
        <v>0</v>
      </c>
      <c r="AF50" s="97">
        <v>0</v>
      </c>
      <c r="AG50" s="97">
        <v>0</v>
      </c>
      <c r="AH50" s="97">
        <v>0</v>
      </c>
      <c r="AI50" s="97">
        <v>0</v>
      </c>
    </row>
    <row r="51" spans="1:35" x14ac:dyDescent="0.25">
      <c r="A51" s="79" t="s">
        <v>392</v>
      </c>
      <c r="B51" s="97">
        <v>0</v>
      </c>
      <c r="C51" s="97">
        <v>0</v>
      </c>
      <c r="D51" s="97">
        <v>0</v>
      </c>
      <c r="E51" s="97">
        <v>0</v>
      </c>
      <c r="F51" s="97">
        <v>0</v>
      </c>
      <c r="G51" s="97">
        <v>0</v>
      </c>
      <c r="H51" s="97">
        <v>0</v>
      </c>
      <c r="I51" s="97">
        <v>25113.593000000001</v>
      </c>
      <c r="J51" s="97">
        <v>25126.844000000001</v>
      </c>
      <c r="K51" s="97">
        <v>25140.651000000002</v>
      </c>
      <c r="L51" s="97">
        <v>25155.039000000001</v>
      </c>
      <c r="M51" s="97">
        <v>25170.03</v>
      </c>
      <c r="N51" s="97">
        <v>25185.651999999998</v>
      </c>
      <c r="O51" s="97">
        <v>25201.929</v>
      </c>
      <c r="P51" s="97">
        <v>25218.89</v>
      </c>
      <c r="Q51" s="97">
        <v>25236.562999999998</v>
      </c>
      <c r="R51" s="97">
        <v>25254.978999999999</v>
      </c>
      <c r="S51" s="97">
        <v>25274.168000000001</v>
      </c>
      <c r="T51" s="97">
        <v>25294.163</v>
      </c>
      <c r="U51" s="97">
        <v>25314.998</v>
      </c>
      <c r="V51" s="97">
        <v>25336.707999999999</v>
      </c>
      <c r="W51" s="97">
        <v>25359.33</v>
      </c>
      <c r="X51" s="97">
        <v>25382.901000000002</v>
      </c>
      <c r="Y51" s="97">
        <v>25407.463</v>
      </c>
      <c r="Z51" s="97">
        <v>25433.057000000001</v>
      </c>
      <c r="AA51" s="97">
        <v>25459.724999999999</v>
      </c>
      <c r="AB51" s="97">
        <v>25487.513999999999</v>
      </c>
      <c r="AC51" s="97">
        <v>0</v>
      </c>
      <c r="AD51" s="97">
        <v>0</v>
      </c>
      <c r="AE51" s="97">
        <v>0</v>
      </c>
      <c r="AF51" s="97">
        <v>0</v>
      </c>
      <c r="AG51" s="97">
        <v>0</v>
      </c>
      <c r="AH51" s="97">
        <v>0</v>
      </c>
      <c r="AI51" s="97">
        <v>505554.196</v>
      </c>
    </row>
    <row r="52" spans="1:35" x14ac:dyDescent="0.25">
      <c r="A52" s="79"/>
      <c r="B52" s="98">
        <v>0</v>
      </c>
      <c r="C52" s="98">
        <v>0</v>
      </c>
      <c r="D52" s="98">
        <v>0</v>
      </c>
      <c r="E52" s="98">
        <v>0</v>
      </c>
      <c r="F52" s="98">
        <v>0</v>
      </c>
      <c r="G52" s="98">
        <v>0</v>
      </c>
      <c r="H52" s="98">
        <v>0</v>
      </c>
      <c r="I52" s="98">
        <v>0</v>
      </c>
      <c r="J52" s="98">
        <v>0</v>
      </c>
      <c r="K52" s="98">
        <v>0</v>
      </c>
      <c r="L52" s="98">
        <v>0</v>
      </c>
      <c r="M52" s="98">
        <v>0</v>
      </c>
      <c r="N52" s="98">
        <v>0</v>
      </c>
      <c r="O52" s="98">
        <v>0</v>
      </c>
      <c r="P52" s="98">
        <v>0</v>
      </c>
      <c r="Q52" s="98">
        <v>0</v>
      </c>
      <c r="R52" s="98">
        <v>0</v>
      </c>
      <c r="S52" s="98">
        <v>0</v>
      </c>
      <c r="T52" s="98">
        <v>0</v>
      </c>
      <c r="U52" s="98">
        <v>0</v>
      </c>
      <c r="V52" s="98">
        <v>0</v>
      </c>
      <c r="W52" s="98">
        <v>0</v>
      </c>
      <c r="X52" s="98">
        <v>0</v>
      </c>
      <c r="Y52" s="98">
        <v>0</v>
      </c>
      <c r="Z52" s="98">
        <v>0</v>
      </c>
      <c r="AA52" s="98">
        <v>0</v>
      </c>
      <c r="AB52" s="98">
        <v>0</v>
      </c>
      <c r="AC52" s="98">
        <v>0</v>
      </c>
      <c r="AD52" s="98">
        <v>0</v>
      </c>
      <c r="AE52" s="98">
        <v>0</v>
      </c>
      <c r="AF52" s="98">
        <v>0</v>
      </c>
      <c r="AG52" s="98">
        <v>0</v>
      </c>
      <c r="AH52" s="98">
        <v>0</v>
      </c>
      <c r="AI52" s="98">
        <v>0</v>
      </c>
    </row>
    <row r="53" spans="1:35" x14ac:dyDescent="0.25">
      <c r="A53" s="79"/>
      <c r="B53" s="98">
        <v>0</v>
      </c>
      <c r="C53" s="98">
        <v>0</v>
      </c>
      <c r="D53" s="98">
        <v>0</v>
      </c>
      <c r="E53" s="98">
        <v>0</v>
      </c>
      <c r="F53" s="98">
        <v>0</v>
      </c>
      <c r="G53" s="98">
        <v>0</v>
      </c>
      <c r="H53" s="98">
        <v>0</v>
      </c>
      <c r="I53" s="98">
        <v>0</v>
      </c>
      <c r="J53" s="98">
        <v>0</v>
      </c>
      <c r="K53" s="98">
        <v>0</v>
      </c>
      <c r="L53" s="98">
        <v>0</v>
      </c>
      <c r="M53" s="98">
        <v>0</v>
      </c>
      <c r="N53" s="98">
        <v>0</v>
      </c>
      <c r="O53" s="98">
        <v>0</v>
      </c>
      <c r="P53" s="98">
        <v>0</v>
      </c>
      <c r="Q53" s="98">
        <v>0</v>
      </c>
      <c r="R53" s="98">
        <v>0</v>
      </c>
      <c r="S53" s="98">
        <v>0</v>
      </c>
      <c r="T53" s="98">
        <v>0</v>
      </c>
      <c r="U53" s="98">
        <v>0</v>
      </c>
      <c r="V53" s="98">
        <v>0</v>
      </c>
      <c r="W53" s="98">
        <v>0</v>
      </c>
      <c r="X53" s="98">
        <v>0</v>
      </c>
      <c r="Y53" s="98">
        <v>0</v>
      </c>
      <c r="Z53" s="98">
        <v>0</v>
      </c>
      <c r="AA53" s="98">
        <v>0</v>
      </c>
      <c r="AB53" s="98">
        <v>0</v>
      </c>
      <c r="AC53" s="98">
        <v>0</v>
      </c>
      <c r="AD53" s="98">
        <v>0</v>
      </c>
      <c r="AE53" s="98">
        <v>0</v>
      </c>
      <c r="AF53" s="98">
        <v>0</v>
      </c>
      <c r="AG53" s="98">
        <v>0</v>
      </c>
      <c r="AH53" s="98">
        <v>0</v>
      </c>
      <c r="AI53" s="98">
        <v>0</v>
      </c>
    </row>
    <row r="54" spans="1:35" x14ac:dyDescent="0.25">
      <c r="A54" s="79"/>
      <c r="B54" s="98">
        <v>0</v>
      </c>
      <c r="C54" s="98">
        <v>0</v>
      </c>
      <c r="D54" s="98">
        <v>0</v>
      </c>
      <c r="E54" s="98">
        <v>0</v>
      </c>
      <c r="F54" s="98">
        <v>0</v>
      </c>
      <c r="G54" s="98">
        <v>0</v>
      </c>
      <c r="H54" s="98">
        <v>0</v>
      </c>
      <c r="I54" s="98">
        <v>0</v>
      </c>
      <c r="J54" s="98">
        <v>0</v>
      </c>
      <c r="K54" s="98">
        <v>0</v>
      </c>
      <c r="L54" s="98">
        <v>0</v>
      </c>
      <c r="M54" s="98">
        <v>0</v>
      </c>
      <c r="N54" s="98">
        <v>0</v>
      </c>
      <c r="O54" s="98">
        <v>0</v>
      </c>
      <c r="P54" s="98">
        <v>0</v>
      </c>
      <c r="Q54" s="98">
        <v>0</v>
      </c>
      <c r="R54" s="98">
        <v>0</v>
      </c>
      <c r="S54" s="98">
        <v>0</v>
      </c>
      <c r="T54" s="98">
        <v>0</v>
      </c>
      <c r="U54" s="98">
        <v>0</v>
      </c>
      <c r="V54" s="98">
        <v>0</v>
      </c>
      <c r="W54" s="98">
        <v>0</v>
      </c>
      <c r="X54" s="98">
        <v>0</v>
      </c>
      <c r="Y54" s="98">
        <v>0</v>
      </c>
      <c r="Z54" s="98">
        <v>0</v>
      </c>
      <c r="AA54" s="98">
        <v>0</v>
      </c>
      <c r="AB54" s="98">
        <v>0</v>
      </c>
      <c r="AC54" s="98">
        <v>0</v>
      </c>
      <c r="AD54" s="98">
        <v>0</v>
      </c>
      <c r="AE54" s="98">
        <v>0</v>
      </c>
      <c r="AF54" s="98">
        <v>0</v>
      </c>
      <c r="AG54" s="98">
        <v>0</v>
      </c>
      <c r="AH54" s="98">
        <v>0</v>
      </c>
      <c r="AI54" s="98">
        <v>0</v>
      </c>
    </row>
    <row r="55" spans="1:35" x14ac:dyDescent="0.25">
      <c r="A55" s="79" t="s">
        <v>315</v>
      </c>
      <c r="B55" s="97">
        <v>0</v>
      </c>
      <c r="C55" s="97">
        <v>0</v>
      </c>
      <c r="D55" s="97">
        <v>0</v>
      </c>
      <c r="E55" s="97">
        <v>0</v>
      </c>
      <c r="F55" s="97">
        <v>0</v>
      </c>
      <c r="G55" s="97">
        <v>0</v>
      </c>
      <c r="H55" s="97">
        <v>0</v>
      </c>
      <c r="I55" s="97">
        <v>0</v>
      </c>
      <c r="J55" s="97">
        <v>0</v>
      </c>
      <c r="K55" s="97">
        <v>0</v>
      </c>
      <c r="L55" s="97">
        <v>0</v>
      </c>
      <c r="M55" s="97">
        <v>0</v>
      </c>
      <c r="N55" s="97">
        <v>0</v>
      </c>
      <c r="O55" s="97">
        <v>0</v>
      </c>
      <c r="P55" s="97">
        <v>0</v>
      </c>
      <c r="Q55" s="97">
        <v>0</v>
      </c>
      <c r="R55" s="97">
        <v>0</v>
      </c>
      <c r="S55" s="97">
        <v>0</v>
      </c>
      <c r="T55" s="97">
        <v>0</v>
      </c>
      <c r="U55" s="97">
        <v>0</v>
      </c>
      <c r="V55" s="97">
        <v>0</v>
      </c>
      <c r="W55" s="97">
        <v>0</v>
      </c>
      <c r="X55" s="97">
        <v>0</v>
      </c>
      <c r="Y55" s="97">
        <v>0</v>
      </c>
      <c r="Z55" s="97">
        <v>0</v>
      </c>
      <c r="AA55" s="97">
        <v>0</v>
      </c>
      <c r="AB55" s="97">
        <v>0</v>
      </c>
      <c r="AC55" s="97">
        <v>0</v>
      </c>
      <c r="AD55" s="97">
        <v>0</v>
      </c>
      <c r="AE55" s="97">
        <v>0</v>
      </c>
      <c r="AF55" s="97">
        <v>0</v>
      </c>
      <c r="AG55" s="97">
        <v>0</v>
      </c>
      <c r="AH55" s="97">
        <v>0</v>
      </c>
      <c r="AI55" s="97">
        <v>0</v>
      </c>
    </row>
    <row r="56" spans="1:35" x14ac:dyDescent="0.25">
      <c r="A56" s="95" t="s">
        <v>177</v>
      </c>
      <c r="B56" s="96">
        <v>0</v>
      </c>
      <c r="C56" s="96">
        <v>0</v>
      </c>
      <c r="D56" s="96">
        <v>0</v>
      </c>
      <c r="E56" s="96">
        <v>0</v>
      </c>
      <c r="F56" s="96">
        <v>0</v>
      </c>
      <c r="G56" s="96">
        <v>0</v>
      </c>
      <c r="H56" s="96">
        <v>0</v>
      </c>
      <c r="I56" s="96">
        <v>25113.593000000001</v>
      </c>
      <c r="J56" s="96">
        <v>41685.902999999998</v>
      </c>
      <c r="K56" s="96">
        <v>42395.190999999999</v>
      </c>
      <c r="L56" s="96">
        <v>61113.499000000003</v>
      </c>
      <c r="M56" s="96">
        <v>62638.745999999999</v>
      </c>
      <c r="N56" s="96">
        <v>83749.254000000001</v>
      </c>
      <c r="O56" s="96">
        <v>86225.202999999994</v>
      </c>
      <c r="P56" s="96">
        <v>110000.558</v>
      </c>
      <c r="Q56" s="96">
        <v>113579.06200000001</v>
      </c>
      <c r="R56" s="96">
        <v>140321.08300000001</v>
      </c>
      <c r="S56" s="96">
        <v>145173.04800000001</v>
      </c>
      <c r="T56" s="96">
        <v>175215.723</v>
      </c>
      <c r="U56" s="96">
        <v>181533.264</v>
      </c>
      <c r="V56" s="96">
        <v>215246.046</v>
      </c>
      <c r="W56" s="96">
        <v>223244.86</v>
      </c>
      <c r="X56" s="96">
        <v>261036.299</v>
      </c>
      <c r="Y56" s="96">
        <v>270958.30300000001</v>
      </c>
      <c r="Z56" s="96">
        <v>313280.02899999998</v>
      </c>
      <c r="AA56" s="96">
        <v>325396.27</v>
      </c>
      <c r="AB56" s="96">
        <v>372747.38</v>
      </c>
      <c r="AC56" s="96">
        <v>0</v>
      </c>
      <c r="AD56" s="96">
        <v>0</v>
      </c>
      <c r="AE56" s="96">
        <v>0</v>
      </c>
      <c r="AF56" s="96">
        <v>0</v>
      </c>
      <c r="AG56" s="96">
        <v>0</v>
      </c>
      <c r="AH56" s="96">
        <v>0</v>
      </c>
      <c r="AI56" s="96">
        <v>3250653.3130000001</v>
      </c>
    </row>
    <row r="57" spans="1:35" x14ac:dyDescent="0.25">
      <c r="A57" s="79" t="s">
        <v>192</v>
      </c>
      <c r="B57" s="97">
        <v>0</v>
      </c>
      <c r="C57" s="97">
        <v>0</v>
      </c>
      <c r="D57" s="97">
        <v>0</v>
      </c>
      <c r="E57" s="97">
        <v>0</v>
      </c>
      <c r="F57" s="97">
        <v>0</v>
      </c>
      <c r="G57" s="97">
        <v>0</v>
      </c>
      <c r="H57" s="97">
        <v>0</v>
      </c>
      <c r="I57" s="97">
        <v>25113.593000000001</v>
      </c>
      <c r="J57" s="97">
        <v>25126.844000000001</v>
      </c>
      <c r="K57" s="97">
        <v>25140.651000000002</v>
      </c>
      <c r="L57" s="97">
        <v>25155.039000000001</v>
      </c>
      <c r="M57" s="97">
        <v>25170.03</v>
      </c>
      <c r="N57" s="97">
        <v>25185.651999999998</v>
      </c>
      <c r="O57" s="97">
        <v>25201.929</v>
      </c>
      <c r="P57" s="97">
        <v>25218.89</v>
      </c>
      <c r="Q57" s="97">
        <v>25236.562999999998</v>
      </c>
      <c r="R57" s="97">
        <v>25254.978999999999</v>
      </c>
      <c r="S57" s="97">
        <v>25274.168000000001</v>
      </c>
      <c r="T57" s="97">
        <v>25294.163</v>
      </c>
      <c r="U57" s="97">
        <v>25314.998</v>
      </c>
      <c r="V57" s="97">
        <v>25336.707999999999</v>
      </c>
      <c r="W57" s="97">
        <v>25359.33</v>
      </c>
      <c r="X57" s="97">
        <v>25382.901000000002</v>
      </c>
      <c r="Y57" s="97">
        <v>25407.463</v>
      </c>
      <c r="Z57" s="97">
        <v>25433.057000000001</v>
      </c>
      <c r="AA57" s="97">
        <v>25459.724999999999</v>
      </c>
      <c r="AB57" s="97">
        <v>25487.513999999999</v>
      </c>
      <c r="AC57" s="97">
        <v>0</v>
      </c>
      <c r="AD57" s="97">
        <v>0</v>
      </c>
      <c r="AE57" s="97">
        <v>0</v>
      </c>
      <c r="AF57" s="97">
        <v>0</v>
      </c>
      <c r="AG57" s="97">
        <v>0</v>
      </c>
      <c r="AH57" s="97">
        <v>0</v>
      </c>
      <c r="AI57" s="97">
        <v>505554.196</v>
      </c>
    </row>
    <row r="58" spans="1:35" x14ac:dyDescent="0.25">
      <c r="A58" s="95" t="s">
        <v>176</v>
      </c>
      <c r="B58" s="96">
        <v>0</v>
      </c>
      <c r="C58" s="96">
        <v>0</v>
      </c>
      <c r="D58" s="96">
        <v>0</v>
      </c>
      <c r="E58" s="96">
        <v>0</v>
      </c>
      <c r="F58" s="96">
        <v>0</v>
      </c>
      <c r="G58" s="96">
        <v>0</v>
      </c>
      <c r="H58" s="96">
        <v>0</v>
      </c>
      <c r="I58" s="96">
        <v>0</v>
      </c>
      <c r="J58" s="96">
        <v>16559.059000000001</v>
      </c>
      <c r="K58" s="96">
        <v>17254.539000000001</v>
      </c>
      <c r="L58" s="96">
        <v>35958.46</v>
      </c>
      <c r="M58" s="96">
        <v>37468.716</v>
      </c>
      <c r="N58" s="96">
        <v>58563.601999999999</v>
      </c>
      <c r="O58" s="96">
        <v>61023.273999999998</v>
      </c>
      <c r="P58" s="96">
        <v>84781.668000000005</v>
      </c>
      <c r="Q58" s="96">
        <v>88342.498000000007</v>
      </c>
      <c r="R58" s="96">
        <v>115066.10400000001</v>
      </c>
      <c r="S58" s="96">
        <v>119898.88</v>
      </c>
      <c r="T58" s="96">
        <v>149921.56</v>
      </c>
      <c r="U58" s="96">
        <v>156218.266</v>
      </c>
      <c r="V58" s="96">
        <v>189909.33799999999</v>
      </c>
      <c r="W58" s="96">
        <v>197885.53</v>
      </c>
      <c r="X58" s="96">
        <v>235653.397</v>
      </c>
      <c r="Y58" s="96">
        <v>245550.84</v>
      </c>
      <c r="Z58" s="96">
        <v>287846.97200000001</v>
      </c>
      <c r="AA58" s="96">
        <v>299936.54499999998</v>
      </c>
      <c r="AB58" s="96">
        <v>347259.86700000003</v>
      </c>
      <c r="AC58" s="96">
        <v>0</v>
      </c>
      <c r="AD58" s="96">
        <v>0</v>
      </c>
      <c r="AE58" s="96">
        <v>0</v>
      </c>
      <c r="AF58" s="96">
        <v>0</v>
      </c>
      <c r="AG58" s="96">
        <v>0</v>
      </c>
      <c r="AH58" s="96">
        <v>0</v>
      </c>
      <c r="AI58" s="96">
        <v>2745099.1170000001</v>
      </c>
    </row>
    <row r="59" spans="1:35" x14ac:dyDescent="0.25">
      <c r="A59" s="79" t="s">
        <v>391</v>
      </c>
      <c r="B59" s="97">
        <v>0</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97">
        <v>0</v>
      </c>
      <c r="AC59" s="97">
        <v>0</v>
      </c>
      <c r="AD59" s="97">
        <v>0</v>
      </c>
      <c r="AE59" s="97">
        <v>0</v>
      </c>
      <c r="AF59" s="97">
        <v>0</v>
      </c>
      <c r="AG59" s="97">
        <v>0</v>
      </c>
      <c r="AH59" s="97">
        <v>0</v>
      </c>
      <c r="AI59" s="97">
        <v>0</v>
      </c>
    </row>
    <row r="60" spans="1:35" x14ac:dyDescent="0.25">
      <c r="A60" s="95" t="s">
        <v>373</v>
      </c>
      <c r="B60" s="96">
        <v>0</v>
      </c>
      <c r="C60" s="96">
        <v>0</v>
      </c>
      <c r="D60" s="96">
        <v>0</v>
      </c>
      <c r="E60" s="96">
        <v>0</v>
      </c>
      <c r="F60" s="96">
        <v>0</v>
      </c>
      <c r="G60" s="96">
        <v>0</v>
      </c>
      <c r="H60" s="96">
        <v>0</v>
      </c>
      <c r="I60" s="96">
        <v>0</v>
      </c>
      <c r="J60" s="96">
        <v>16559.059000000001</v>
      </c>
      <c r="K60" s="96">
        <v>17254.539000000001</v>
      </c>
      <c r="L60" s="96">
        <v>35958.46</v>
      </c>
      <c r="M60" s="96">
        <v>37468.716</v>
      </c>
      <c r="N60" s="96">
        <v>58563.601999999999</v>
      </c>
      <c r="O60" s="96">
        <v>61023.273999999998</v>
      </c>
      <c r="P60" s="96">
        <v>84781.668000000005</v>
      </c>
      <c r="Q60" s="96">
        <v>88342.498000000007</v>
      </c>
      <c r="R60" s="96">
        <v>115066.10400000001</v>
      </c>
      <c r="S60" s="96">
        <v>119898.88</v>
      </c>
      <c r="T60" s="96">
        <v>149921.56</v>
      </c>
      <c r="U60" s="96">
        <v>156218.266</v>
      </c>
      <c r="V60" s="96">
        <v>189909.33799999999</v>
      </c>
      <c r="W60" s="96">
        <v>197885.53</v>
      </c>
      <c r="X60" s="96">
        <v>235653.397</v>
      </c>
      <c r="Y60" s="96">
        <v>245550.84</v>
      </c>
      <c r="Z60" s="96">
        <v>287846.97200000001</v>
      </c>
      <c r="AA60" s="96">
        <v>299936.54499999998</v>
      </c>
      <c r="AB60" s="96">
        <v>347259.86700000003</v>
      </c>
      <c r="AC60" s="96">
        <v>0</v>
      </c>
      <c r="AD60" s="96">
        <v>0</v>
      </c>
      <c r="AE60" s="96">
        <v>0</v>
      </c>
      <c r="AF60" s="96">
        <v>0</v>
      </c>
      <c r="AG60" s="96">
        <v>0</v>
      </c>
      <c r="AH60" s="96">
        <v>0</v>
      </c>
      <c r="AI60" s="96">
        <v>2745099.1170000001</v>
      </c>
    </row>
    <row r="61" spans="1:35" x14ac:dyDescent="0.25">
      <c r="A61" s="79" t="s">
        <v>316</v>
      </c>
      <c r="B61" s="97">
        <v>0</v>
      </c>
      <c r="C61" s="97">
        <v>0</v>
      </c>
      <c r="D61" s="97">
        <v>0</v>
      </c>
      <c r="E61" s="97">
        <v>0</v>
      </c>
      <c r="F61" s="97">
        <v>0</v>
      </c>
      <c r="G61" s="97">
        <v>0</v>
      </c>
      <c r="H61" s="97">
        <v>0</v>
      </c>
      <c r="I61" s="97">
        <v>0</v>
      </c>
      <c r="J61" s="97">
        <v>0</v>
      </c>
      <c r="K61" s="97">
        <v>0</v>
      </c>
      <c r="L61" s="97">
        <v>180.05699999999999</v>
      </c>
      <c r="M61" s="97">
        <v>204.97800000000001</v>
      </c>
      <c r="N61" s="97">
        <v>556.29899999999998</v>
      </c>
      <c r="O61" s="97">
        <v>597.02200000000005</v>
      </c>
      <c r="P61" s="97">
        <v>992.71299999999997</v>
      </c>
      <c r="Q61" s="97">
        <v>1051.7660000000001</v>
      </c>
      <c r="R61" s="97">
        <v>1496.8520000000001</v>
      </c>
      <c r="S61" s="97">
        <v>1577.079</v>
      </c>
      <c r="T61" s="97">
        <v>2077.123</v>
      </c>
      <c r="U61" s="97">
        <v>2181.721</v>
      </c>
      <c r="V61" s="97">
        <v>2742.877</v>
      </c>
      <c r="W61" s="97">
        <v>2875.4369999999999</v>
      </c>
      <c r="X61" s="97">
        <v>3504.5079999999998</v>
      </c>
      <c r="Y61" s="97">
        <v>3669.056</v>
      </c>
      <c r="Z61" s="97">
        <v>4373.5649999999996</v>
      </c>
      <c r="AA61" s="97">
        <v>4574.6139999999996</v>
      </c>
      <c r="AB61" s="97">
        <v>5362.8729999999996</v>
      </c>
      <c r="AC61" s="97">
        <v>0</v>
      </c>
      <c r="AD61" s="97">
        <v>0</v>
      </c>
      <c r="AE61" s="97">
        <v>0</v>
      </c>
      <c r="AF61" s="97">
        <v>0</v>
      </c>
      <c r="AG61" s="97">
        <v>0</v>
      </c>
      <c r="AH61" s="97">
        <v>0</v>
      </c>
      <c r="AI61" s="97">
        <v>38018.54</v>
      </c>
    </row>
    <row r="62" spans="1:35" x14ac:dyDescent="0.25">
      <c r="A62" s="95" t="s">
        <v>476</v>
      </c>
      <c r="B62" s="96">
        <v>0</v>
      </c>
      <c r="C62" s="96">
        <v>0</v>
      </c>
      <c r="D62" s="96">
        <v>0</v>
      </c>
      <c r="E62" s="96">
        <v>0</v>
      </c>
      <c r="F62" s="96">
        <v>0</v>
      </c>
      <c r="G62" s="96">
        <v>0</v>
      </c>
      <c r="H62" s="96">
        <v>0</v>
      </c>
      <c r="I62" s="96">
        <v>0</v>
      </c>
      <c r="J62" s="96">
        <v>16559.059000000001</v>
      </c>
      <c r="K62" s="96">
        <v>17254.539000000001</v>
      </c>
      <c r="L62" s="96">
        <v>35778.402999999998</v>
      </c>
      <c r="M62" s="96">
        <v>37263.737000000001</v>
      </c>
      <c r="N62" s="96">
        <v>58007.303</v>
      </c>
      <c r="O62" s="96">
        <v>60426.250999999997</v>
      </c>
      <c r="P62" s="96">
        <v>83788.955000000002</v>
      </c>
      <c r="Q62" s="96">
        <v>87290.732999999993</v>
      </c>
      <c r="R62" s="96">
        <v>113569.25199999999</v>
      </c>
      <c r="S62" s="96">
        <v>118321.802</v>
      </c>
      <c r="T62" s="96">
        <v>147844.43700000001</v>
      </c>
      <c r="U62" s="96">
        <v>154036.54399999999</v>
      </c>
      <c r="V62" s="96">
        <v>187166.46100000001</v>
      </c>
      <c r="W62" s="96">
        <v>195010.09400000001</v>
      </c>
      <c r="X62" s="96">
        <v>232148.889</v>
      </c>
      <c r="Y62" s="96">
        <v>241881.78400000001</v>
      </c>
      <c r="Z62" s="96">
        <v>283473.40700000001</v>
      </c>
      <c r="AA62" s="96">
        <v>295361.93099999998</v>
      </c>
      <c r="AB62" s="96">
        <v>341896.99400000001</v>
      </c>
      <c r="AC62" s="96">
        <v>0</v>
      </c>
      <c r="AD62" s="96">
        <v>0</v>
      </c>
      <c r="AE62" s="96">
        <v>0</v>
      </c>
      <c r="AF62" s="96">
        <v>0</v>
      </c>
      <c r="AG62" s="96">
        <v>0</v>
      </c>
      <c r="AH62" s="96">
        <v>0</v>
      </c>
      <c r="AI62" s="96">
        <v>2707080.577</v>
      </c>
    </row>
    <row r="63" spans="1:35" x14ac:dyDescent="0.25">
      <c r="A63" s="92"/>
      <c r="B63" s="92"/>
      <c r="C63" s="92"/>
      <c r="D63" s="92"/>
      <c r="E63" s="92"/>
      <c r="F63" s="92"/>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c r="AG63" s="92"/>
      <c r="AH63" s="92"/>
      <c r="AI63" s="92"/>
    </row>
    <row r="64" spans="1:35" x14ac:dyDescent="0.25">
      <c r="A64" s="93" t="s">
        <v>227</v>
      </c>
      <c r="B64" s="89">
        <v>2019</v>
      </c>
      <c r="C64" s="89">
        <v>2020</v>
      </c>
      <c r="D64" s="89">
        <v>2021</v>
      </c>
      <c r="E64" s="89">
        <v>2022</v>
      </c>
      <c r="F64" s="89">
        <v>2023</v>
      </c>
      <c r="G64" s="89">
        <v>2024</v>
      </c>
      <c r="H64" s="89">
        <v>2025</v>
      </c>
      <c r="I64" s="89">
        <v>2026</v>
      </c>
      <c r="J64" s="89">
        <v>2027</v>
      </c>
      <c r="K64" s="89">
        <v>2028</v>
      </c>
      <c r="L64" s="89">
        <v>2029</v>
      </c>
      <c r="M64" s="89">
        <v>2030</v>
      </c>
      <c r="N64" s="89">
        <v>2031</v>
      </c>
      <c r="O64" s="89">
        <v>2032</v>
      </c>
      <c r="P64" s="89">
        <v>2033</v>
      </c>
      <c r="Q64" s="89">
        <v>2034</v>
      </c>
      <c r="R64" s="89">
        <v>2035</v>
      </c>
      <c r="S64" s="89">
        <v>2036</v>
      </c>
      <c r="T64" s="89">
        <v>2037</v>
      </c>
      <c r="U64" s="89">
        <v>2038</v>
      </c>
      <c r="V64" s="89">
        <v>2039</v>
      </c>
      <c r="W64" s="89">
        <v>2040</v>
      </c>
      <c r="X64" s="89">
        <v>2041</v>
      </c>
      <c r="Y64" s="89">
        <v>2042</v>
      </c>
      <c r="Z64" s="89">
        <v>2043</v>
      </c>
      <c r="AA64" s="89">
        <v>2044</v>
      </c>
      <c r="AB64" s="89">
        <v>2045</v>
      </c>
      <c r="AC64" s="89">
        <v>2046</v>
      </c>
      <c r="AD64" s="89">
        <v>2047</v>
      </c>
      <c r="AE64" s="89">
        <v>2048</v>
      </c>
      <c r="AF64" s="89">
        <v>2049</v>
      </c>
      <c r="AG64" s="89">
        <v>2050</v>
      </c>
      <c r="AH64" s="89">
        <v>2051</v>
      </c>
      <c r="AI64" s="89" t="s">
        <v>261</v>
      </c>
    </row>
    <row r="65" spans="1:35" x14ac:dyDescent="0.25">
      <c r="A65" s="95" t="s">
        <v>176</v>
      </c>
      <c r="B65" s="96">
        <v>0</v>
      </c>
      <c r="C65" s="96">
        <v>0</v>
      </c>
      <c r="D65" s="96">
        <v>0</v>
      </c>
      <c r="E65" s="96">
        <v>0</v>
      </c>
      <c r="F65" s="96">
        <v>0</v>
      </c>
      <c r="G65" s="96">
        <v>0</v>
      </c>
      <c r="H65" s="96">
        <v>0</v>
      </c>
      <c r="I65" s="96">
        <v>0</v>
      </c>
      <c r="J65" s="96">
        <v>16559.059000000001</v>
      </c>
      <c r="K65" s="96">
        <v>17254.539000000001</v>
      </c>
      <c r="L65" s="96">
        <v>35958.46</v>
      </c>
      <c r="M65" s="96">
        <v>37468.716</v>
      </c>
      <c r="N65" s="96">
        <v>58563.601999999999</v>
      </c>
      <c r="O65" s="96">
        <v>61023.273999999998</v>
      </c>
      <c r="P65" s="96">
        <v>84781.668000000005</v>
      </c>
      <c r="Q65" s="96">
        <v>88342.498000000007</v>
      </c>
      <c r="R65" s="96">
        <v>115066.10400000001</v>
      </c>
      <c r="S65" s="96">
        <v>119898.88</v>
      </c>
      <c r="T65" s="96">
        <v>149921.56</v>
      </c>
      <c r="U65" s="96">
        <v>156218.266</v>
      </c>
      <c r="V65" s="96">
        <v>189909.33799999999</v>
      </c>
      <c r="W65" s="96">
        <v>197885.53</v>
      </c>
      <c r="X65" s="96">
        <v>235653.397</v>
      </c>
      <c r="Y65" s="96">
        <v>245550.84</v>
      </c>
      <c r="Z65" s="96">
        <v>287846.97200000001</v>
      </c>
      <c r="AA65" s="96">
        <v>299936.54499999998</v>
      </c>
      <c r="AB65" s="96">
        <v>347259.86700000003</v>
      </c>
      <c r="AC65" s="96">
        <v>0</v>
      </c>
      <c r="AD65" s="96">
        <v>0</v>
      </c>
      <c r="AE65" s="96">
        <v>0</v>
      </c>
      <c r="AF65" s="96">
        <v>0</v>
      </c>
      <c r="AG65" s="96">
        <v>0</v>
      </c>
      <c r="AH65" s="96">
        <v>0</v>
      </c>
      <c r="AI65" s="96">
        <v>2745099.1170000001</v>
      </c>
    </row>
    <row r="66" spans="1:35" x14ac:dyDescent="0.25">
      <c r="A66" s="79" t="s">
        <v>192</v>
      </c>
      <c r="B66" s="97">
        <v>0</v>
      </c>
      <c r="C66" s="97">
        <v>0</v>
      </c>
      <c r="D66" s="97">
        <v>0</v>
      </c>
      <c r="E66" s="97">
        <v>0</v>
      </c>
      <c r="F66" s="97">
        <v>0</v>
      </c>
      <c r="G66" s="97">
        <v>0</v>
      </c>
      <c r="H66" s="97">
        <v>0</v>
      </c>
      <c r="I66" s="97">
        <v>25113.593000000001</v>
      </c>
      <c r="J66" s="97">
        <v>25126.844000000001</v>
      </c>
      <c r="K66" s="97">
        <v>25140.651000000002</v>
      </c>
      <c r="L66" s="97">
        <v>25155.039000000001</v>
      </c>
      <c r="M66" s="97">
        <v>25170.03</v>
      </c>
      <c r="N66" s="97">
        <v>25185.651999999998</v>
      </c>
      <c r="O66" s="97">
        <v>25201.929</v>
      </c>
      <c r="P66" s="97">
        <v>25218.89</v>
      </c>
      <c r="Q66" s="97">
        <v>25236.562999999998</v>
      </c>
      <c r="R66" s="97">
        <v>25254.978999999999</v>
      </c>
      <c r="S66" s="97">
        <v>25274.168000000001</v>
      </c>
      <c r="T66" s="97">
        <v>25294.163</v>
      </c>
      <c r="U66" s="97">
        <v>25314.998</v>
      </c>
      <c r="V66" s="97">
        <v>25336.707999999999</v>
      </c>
      <c r="W66" s="97">
        <v>25359.33</v>
      </c>
      <c r="X66" s="97">
        <v>25382.901000000002</v>
      </c>
      <c r="Y66" s="97">
        <v>25407.463</v>
      </c>
      <c r="Z66" s="97">
        <v>25433.057000000001</v>
      </c>
      <c r="AA66" s="97">
        <v>25459.724999999999</v>
      </c>
      <c r="AB66" s="97">
        <v>25487.513999999999</v>
      </c>
      <c r="AC66" s="97">
        <v>0</v>
      </c>
      <c r="AD66" s="97">
        <v>0</v>
      </c>
      <c r="AE66" s="97">
        <v>0</v>
      </c>
      <c r="AF66" s="97">
        <v>0</v>
      </c>
      <c r="AG66" s="97">
        <v>0</v>
      </c>
      <c r="AH66" s="97">
        <v>0</v>
      </c>
      <c r="AI66" s="97">
        <v>505554.196</v>
      </c>
    </row>
    <row r="67" spans="1:35" x14ac:dyDescent="0.25">
      <c r="A67" s="79" t="s">
        <v>391</v>
      </c>
      <c r="B67" s="97">
        <v>0</v>
      </c>
      <c r="C67" s="97">
        <v>0</v>
      </c>
      <c r="D67" s="97">
        <v>0</v>
      </c>
      <c r="E67" s="97">
        <v>0</v>
      </c>
      <c r="F67" s="97">
        <v>0</v>
      </c>
      <c r="G67" s="97">
        <v>0</v>
      </c>
      <c r="H67" s="97">
        <v>0</v>
      </c>
      <c r="I67" s="97">
        <v>0</v>
      </c>
      <c r="J67" s="97">
        <v>0</v>
      </c>
      <c r="K67" s="97">
        <v>0</v>
      </c>
      <c r="L67" s="97">
        <v>0</v>
      </c>
      <c r="M67" s="97">
        <v>0</v>
      </c>
      <c r="N67" s="97">
        <v>0</v>
      </c>
      <c r="O67" s="97">
        <v>0</v>
      </c>
      <c r="P67" s="97">
        <v>0</v>
      </c>
      <c r="Q67" s="97">
        <v>0</v>
      </c>
      <c r="R67" s="97">
        <v>0</v>
      </c>
      <c r="S67" s="97">
        <v>0</v>
      </c>
      <c r="T67" s="97">
        <v>0</v>
      </c>
      <c r="U67" s="97">
        <v>0</v>
      </c>
      <c r="V67" s="97">
        <v>0</v>
      </c>
      <c r="W67" s="97">
        <v>0</v>
      </c>
      <c r="X67" s="97">
        <v>0</v>
      </c>
      <c r="Y67" s="97">
        <v>0</v>
      </c>
      <c r="Z67" s="97">
        <v>0</v>
      </c>
      <c r="AA67" s="97">
        <v>0</v>
      </c>
      <c r="AB67" s="97">
        <v>0</v>
      </c>
      <c r="AC67" s="97">
        <v>0</v>
      </c>
      <c r="AD67" s="97">
        <v>0</v>
      </c>
      <c r="AE67" s="97">
        <v>0</v>
      </c>
      <c r="AF67" s="97">
        <v>0</v>
      </c>
      <c r="AG67" s="97">
        <v>0</v>
      </c>
      <c r="AH67" s="97">
        <v>0</v>
      </c>
      <c r="AI67" s="97">
        <v>0</v>
      </c>
    </row>
    <row r="68" spans="1:35" x14ac:dyDescent="0.25">
      <c r="A68" s="79" t="s">
        <v>316</v>
      </c>
      <c r="B68" s="97">
        <v>0</v>
      </c>
      <c r="C68" s="97">
        <v>0</v>
      </c>
      <c r="D68" s="97">
        <v>0</v>
      </c>
      <c r="E68" s="97">
        <v>0</v>
      </c>
      <c r="F68" s="97">
        <v>0</v>
      </c>
      <c r="G68" s="97">
        <v>0</v>
      </c>
      <c r="H68" s="97">
        <v>0</v>
      </c>
      <c r="I68" s="97">
        <v>0</v>
      </c>
      <c r="J68" s="97">
        <v>0</v>
      </c>
      <c r="K68" s="97">
        <v>0</v>
      </c>
      <c r="L68" s="97">
        <v>180.05699999999999</v>
      </c>
      <c r="M68" s="97">
        <v>204.97800000000001</v>
      </c>
      <c r="N68" s="97">
        <v>556.29899999999998</v>
      </c>
      <c r="O68" s="97">
        <v>597.02200000000005</v>
      </c>
      <c r="P68" s="97">
        <v>992.71299999999997</v>
      </c>
      <c r="Q68" s="97">
        <v>1051.7660000000001</v>
      </c>
      <c r="R68" s="97">
        <v>1496.8520000000001</v>
      </c>
      <c r="S68" s="97">
        <v>1577.079</v>
      </c>
      <c r="T68" s="97">
        <v>2077.123</v>
      </c>
      <c r="U68" s="97">
        <v>2181.721</v>
      </c>
      <c r="V68" s="97">
        <v>2742.877</v>
      </c>
      <c r="W68" s="97">
        <v>2875.4369999999999</v>
      </c>
      <c r="X68" s="97">
        <v>3504.5079999999998</v>
      </c>
      <c r="Y68" s="97">
        <v>3669.056</v>
      </c>
      <c r="Z68" s="97">
        <v>4373.5649999999996</v>
      </c>
      <c r="AA68" s="97">
        <v>4574.6139999999996</v>
      </c>
      <c r="AB68" s="97">
        <v>5362.8729999999996</v>
      </c>
      <c r="AC68" s="97">
        <v>0</v>
      </c>
      <c r="AD68" s="97">
        <v>0</v>
      </c>
      <c r="AE68" s="97">
        <v>0</v>
      </c>
      <c r="AF68" s="97">
        <v>0</v>
      </c>
      <c r="AG68" s="97">
        <v>0</v>
      </c>
      <c r="AH68" s="97">
        <v>0</v>
      </c>
      <c r="AI68" s="97">
        <v>38018.54</v>
      </c>
    </row>
    <row r="69" spans="1:35" x14ac:dyDescent="0.25">
      <c r="A69" s="79" t="s">
        <v>291</v>
      </c>
      <c r="B69" s="97">
        <v>0</v>
      </c>
      <c r="C69" s="97">
        <v>0</v>
      </c>
      <c r="D69" s="97">
        <v>0</v>
      </c>
      <c r="E69" s="97">
        <v>0</v>
      </c>
      <c r="F69" s="97">
        <v>0</v>
      </c>
      <c r="G69" s="97">
        <v>0</v>
      </c>
      <c r="H69" s="97">
        <v>0</v>
      </c>
      <c r="I69" s="97">
        <v>0</v>
      </c>
      <c r="J69" s="97">
        <v>0</v>
      </c>
      <c r="K69" s="97">
        <v>0</v>
      </c>
      <c r="L69" s="97">
        <v>0</v>
      </c>
      <c r="M69" s="97">
        <v>0</v>
      </c>
      <c r="N69" s="97">
        <v>0</v>
      </c>
      <c r="O69" s="97">
        <v>0</v>
      </c>
      <c r="P69" s="97">
        <v>0</v>
      </c>
      <c r="Q69" s="97">
        <v>0</v>
      </c>
      <c r="R69" s="97">
        <v>-25113.593000000001</v>
      </c>
      <c r="S69" s="97">
        <v>-8567.7849999999999</v>
      </c>
      <c r="T69" s="97">
        <v>-7886.1120000000001</v>
      </c>
      <c r="U69" s="97">
        <v>10803.422</v>
      </c>
      <c r="V69" s="97">
        <v>12298.684999999999</v>
      </c>
      <c r="W69" s="97">
        <v>33377.951000000001</v>
      </c>
      <c r="X69" s="97">
        <v>35821.345000000001</v>
      </c>
      <c r="Y69" s="97">
        <v>59562.777999999998</v>
      </c>
      <c r="Z69" s="97">
        <v>63105.934999999998</v>
      </c>
      <c r="AA69" s="97">
        <v>89811.125</v>
      </c>
      <c r="AB69" s="97">
        <v>94624.712</v>
      </c>
      <c r="AC69" s="97">
        <v>0</v>
      </c>
      <c r="AD69" s="97">
        <v>0</v>
      </c>
      <c r="AE69" s="97">
        <v>0</v>
      </c>
      <c r="AF69" s="97">
        <v>0</v>
      </c>
      <c r="AG69" s="97">
        <v>0</v>
      </c>
      <c r="AH69" s="97">
        <v>0</v>
      </c>
      <c r="AI69" s="97">
        <v>357838.46399999998</v>
      </c>
    </row>
    <row r="70" spans="1:35" x14ac:dyDescent="0.25">
      <c r="A70" s="79" t="s">
        <v>251</v>
      </c>
      <c r="B70" s="97">
        <v>0</v>
      </c>
      <c r="C70" s="97">
        <v>0</v>
      </c>
      <c r="D70" s="97">
        <v>0</v>
      </c>
      <c r="E70" s="97">
        <v>0</v>
      </c>
      <c r="F70" s="97">
        <v>0</v>
      </c>
      <c r="G70" s="97">
        <v>0</v>
      </c>
      <c r="H70" s="97">
        <v>700</v>
      </c>
      <c r="I70" s="97">
        <v>619252.38</v>
      </c>
      <c r="J70" s="97">
        <v>0</v>
      </c>
      <c r="K70" s="97">
        <v>0</v>
      </c>
      <c r="L70" s="97">
        <v>0</v>
      </c>
      <c r="M70" s="97">
        <v>0</v>
      </c>
      <c r="N70" s="97">
        <v>0</v>
      </c>
      <c r="O70" s="97">
        <v>0</v>
      </c>
      <c r="P70" s="97">
        <v>0</v>
      </c>
      <c r="Q70" s="97">
        <v>0</v>
      </c>
      <c r="R70" s="97">
        <v>0</v>
      </c>
      <c r="S70" s="97">
        <v>0</v>
      </c>
      <c r="T70" s="97">
        <v>0</v>
      </c>
      <c r="U70" s="97">
        <v>0</v>
      </c>
      <c r="V70" s="97">
        <v>0</v>
      </c>
      <c r="W70" s="97">
        <v>0</v>
      </c>
      <c r="X70" s="97">
        <v>0</v>
      </c>
      <c r="Y70" s="97">
        <v>0</v>
      </c>
      <c r="Z70" s="97">
        <v>0</v>
      </c>
      <c r="AA70" s="97">
        <v>0</v>
      </c>
      <c r="AB70" s="97">
        <v>0</v>
      </c>
      <c r="AC70" s="97">
        <v>0</v>
      </c>
      <c r="AD70" s="97">
        <v>0</v>
      </c>
      <c r="AE70" s="97">
        <v>0</v>
      </c>
      <c r="AF70" s="97">
        <v>0</v>
      </c>
      <c r="AG70" s="97">
        <v>0</v>
      </c>
      <c r="AH70" s="97">
        <v>0</v>
      </c>
      <c r="AI70" s="97">
        <v>619952.38</v>
      </c>
    </row>
    <row r="71" spans="1:35" x14ac:dyDescent="0.25">
      <c r="A71" s="79" t="s">
        <v>250</v>
      </c>
      <c r="B71" s="97">
        <v>0</v>
      </c>
      <c r="C71" s="97">
        <v>0</v>
      </c>
      <c r="D71" s="97">
        <v>0</v>
      </c>
      <c r="E71" s="97">
        <v>0</v>
      </c>
      <c r="F71" s="97">
        <v>0</v>
      </c>
      <c r="G71" s="97">
        <v>0</v>
      </c>
      <c r="H71" s="97">
        <v>0</v>
      </c>
      <c r="I71" s="97">
        <v>0</v>
      </c>
      <c r="J71" s="97">
        <v>0</v>
      </c>
      <c r="K71" s="97">
        <v>0</v>
      </c>
      <c r="L71" s="97">
        <v>0</v>
      </c>
      <c r="M71" s="97">
        <v>0</v>
      </c>
      <c r="N71" s="97">
        <v>0</v>
      </c>
      <c r="O71" s="97">
        <v>0</v>
      </c>
      <c r="P71" s="97">
        <v>0</v>
      </c>
      <c r="Q71" s="97">
        <v>0</v>
      </c>
      <c r="R71" s="97">
        <v>0</v>
      </c>
      <c r="S71" s="97">
        <v>0</v>
      </c>
      <c r="T71" s="97">
        <v>0</v>
      </c>
      <c r="U71" s="97">
        <v>0</v>
      </c>
      <c r="V71" s="97">
        <v>0</v>
      </c>
      <c r="W71" s="97">
        <v>0</v>
      </c>
      <c r="X71" s="97">
        <v>0</v>
      </c>
      <c r="Y71" s="97">
        <v>0</v>
      </c>
      <c r="Z71" s="97">
        <v>0</v>
      </c>
      <c r="AA71" s="97">
        <v>0</v>
      </c>
      <c r="AB71" s="97">
        <v>0</v>
      </c>
      <c r="AC71" s="97">
        <v>0</v>
      </c>
      <c r="AD71" s="97">
        <v>0</v>
      </c>
      <c r="AE71" s="97">
        <v>0</v>
      </c>
      <c r="AF71" s="97">
        <v>0</v>
      </c>
      <c r="AG71" s="97">
        <v>0</v>
      </c>
      <c r="AH71" s="97">
        <v>0</v>
      </c>
      <c r="AI71" s="97">
        <v>0</v>
      </c>
    </row>
    <row r="72" spans="1:35" x14ac:dyDescent="0.25">
      <c r="A72" s="95" t="s">
        <v>477</v>
      </c>
      <c r="B72" s="96">
        <v>155333887.40000001</v>
      </c>
      <c r="C72" s="96">
        <v>162553936.80000001</v>
      </c>
      <c r="D72" s="96">
        <v>191756348.80000001</v>
      </c>
      <c r="E72" s="96">
        <v>200583700.59999999</v>
      </c>
      <c r="F72" s="96">
        <v>233320209.59999999</v>
      </c>
      <c r="G72" s="96">
        <v>243977454.40000001</v>
      </c>
      <c r="H72" s="96">
        <v>280639459.89999998</v>
      </c>
      <c r="I72" s="96">
        <v>0</v>
      </c>
      <c r="J72" s="96">
        <v>0</v>
      </c>
      <c r="K72" s="96">
        <v>0</v>
      </c>
      <c r="L72" s="96">
        <v>0</v>
      </c>
      <c r="M72" s="96">
        <v>0</v>
      </c>
      <c r="N72" s="96">
        <v>0</v>
      </c>
      <c r="O72" s="96">
        <v>-840000</v>
      </c>
      <c r="P72" s="96">
        <v>-190629103.5</v>
      </c>
      <c r="Q72" s="96">
        <v>5799914.7999999998</v>
      </c>
      <c r="R72" s="96">
        <v>6606519.227</v>
      </c>
      <c r="S72" s="96">
        <v>12600222.15</v>
      </c>
      <c r="T72" s="96">
        <v>13600034.02</v>
      </c>
      <c r="U72" s="96">
        <v>20201828.850000001</v>
      </c>
      <c r="V72" s="96">
        <v>21549892.18</v>
      </c>
      <c r="W72" s="96">
        <v>29007378.460000001</v>
      </c>
      <c r="X72" s="96">
        <v>30772710.989999998</v>
      </c>
      <c r="Y72" s="96">
        <v>37381930.140000001</v>
      </c>
      <c r="Z72" s="96">
        <v>34784207.210000001</v>
      </c>
      <c r="AA72" s="96">
        <v>41316366.530000001</v>
      </c>
      <c r="AB72" s="96">
        <v>43281324.909999996</v>
      </c>
      <c r="AC72" s="96">
        <v>0</v>
      </c>
      <c r="AD72" s="96">
        <v>0</v>
      </c>
      <c r="AE72" s="96">
        <v>0</v>
      </c>
      <c r="AF72" s="96">
        <v>0</v>
      </c>
      <c r="AG72" s="96">
        <v>0</v>
      </c>
      <c r="AH72" s="96">
        <v>0</v>
      </c>
      <c r="AI72" s="96">
        <v>1573598223.467</v>
      </c>
    </row>
    <row r="73" spans="1:35" x14ac:dyDescent="0.25">
      <c r="A73" s="95" t="s">
        <v>305</v>
      </c>
      <c r="B73" s="96">
        <v>155333887.40000001</v>
      </c>
      <c r="C73" s="96">
        <v>317887824.19999999</v>
      </c>
      <c r="D73" s="96">
        <v>509644173</v>
      </c>
      <c r="E73" s="96">
        <v>710227873.60000002</v>
      </c>
      <c r="F73" s="96">
        <v>943548083.20000005</v>
      </c>
      <c r="G73" s="96">
        <v>1187525537.5999999</v>
      </c>
      <c r="H73" s="96">
        <v>1468164997.5</v>
      </c>
      <c r="I73" s="96">
        <v>1468164997.5</v>
      </c>
      <c r="J73" s="96">
        <v>1468164997.5</v>
      </c>
      <c r="K73" s="96">
        <v>1468164997.5</v>
      </c>
      <c r="L73" s="96">
        <v>1468164997.5</v>
      </c>
      <c r="M73" s="96">
        <v>1468164997.5</v>
      </c>
      <c r="N73" s="96">
        <v>1468164997.5</v>
      </c>
      <c r="O73" s="96">
        <v>1467324997.5</v>
      </c>
      <c r="P73" s="96">
        <v>1276695894</v>
      </c>
      <c r="Q73" s="96">
        <v>1282495808.8</v>
      </c>
      <c r="R73" s="96">
        <v>1289102328.027</v>
      </c>
      <c r="S73" s="96">
        <v>1301702550.177</v>
      </c>
      <c r="T73" s="96">
        <v>1315302584.197</v>
      </c>
      <c r="U73" s="96">
        <v>1335504413.0469999</v>
      </c>
      <c r="V73" s="96">
        <v>1357054305.227</v>
      </c>
      <c r="W73" s="96">
        <v>1386061683.687</v>
      </c>
      <c r="X73" s="96">
        <v>1416834394.677</v>
      </c>
      <c r="Y73" s="96">
        <v>1454216324.8169999</v>
      </c>
      <c r="Z73" s="96">
        <v>1489000532.027</v>
      </c>
      <c r="AA73" s="96">
        <v>1530316898.5569999</v>
      </c>
      <c r="AB73" s="96">
        <v>1573598223.467</v>
      </c>
      <c r="AC73" s="96">
        <v>1573598223.467</v>
      </c>
      <c r="AD73" s="96">
        <v>1573598223.467</v>
      </c>
      <c r="AE73" s="96">
        <v>1573598223.467</v>
      </c>
      <c r="AF73" s="96">
        <v>1573598223.467</v>
      </c>
      <c r="AG73" s="96">
        <v>1573598223.467</v>
      </c>
      <c r="AH73" s="96">
        <v>1573598223.467</v>
      </c>
      <c r="AI73" s="96">
        <v>43018122640.509003</v>
      </c>
    </row>
    <row r="74" spans="1:35" x14ac:dyDescent="0.25">
      <c r="A74" s="79" t="s">
        <v>274</v>
      </c>
      <c r="B74" s="98">
        <v>8.6999999999999994E-2</v>
      </c>
      <c r="C74" s="98">
        <v>7.6999999999999999E-2</v>
      </c>
      <c r="D74" s="98">
        <v>6.8000000000000005E-2</v>
      </c>
      <c r="E74" s="98">
        <v>0.06</v>
      </c>
      <c r="F74" s="98">
        <v>5.2999999999999999E-2</v>
      </c>
      <c r="G74" s="98">
        <v>4.7E-2</v>
      </c>
      <c r="H74" s="98">
        <v>4.2000000000000003E-2</v>
      </c>
      <c r="I74" s="98">
        <v>1</v>
      </c>
      <c r="J74" s="98">
        <v>0.88500000000000001</v>
      </c>
      <c r="K74" s="98">
        <v>0.78300000000000003</v>
      </c>
      <c r="L74" s="98">
        <v>0.69299999999999995</v>
      </c>
      <c r="M74" s="98">
        <v>0.61299999999999999</v>
      </c>
      <c r="N74" s="98">
        <v>0.54300000000000004</v>
      </c>
      <c r="O74" s="98">
        <v>0.48</v>
      </c>
      <c r="P74" s="98">
        <v>0.42499999999999999</v>
      </c>
      <c r="Q74" s="98">
        <v>0.376</v>
      </c>
      <c r="R74" s="98">
        <v>0.33300000000000002</v>
      </c>
      <c r="S74" s="98">
        <v>0.29499999999999998</v>
      </c>
      <c r="T74" s="98">
        <v>0.26100000000000001</v>
      </c>
      <c r="U74" s="98">
        <v>0.23100000000000001</v>
      </c>
      <c r="V74" s="98">
        <v>0.20399999999999999</v>
      </c>
      <c r="W74" s="98">
        <v>0.18099999999999999</v>
      </c>
      <c r="X74" s="98">
        <v>0.16</v>
      </c>
      <c r="Y74" s="98">
        <v>0.14099999999999999</v>
      </c>
      <c r="Z74" s="98">
        <v>0.125</v>
      </c>
      <c r="AA74" s="98">
        <v>0.111</v>
      </c>
      <c r="AB74" s="98">
        <v>9.8000000000000004E-2</v>
      </c>
      <c r="AC74" s="98">
        <v>0</v>
      </c>
      <c r="AD74" s="98">
        <v>0</v>
      </c>
      <c r="AE74" s="98">
        <v>0</v>
      </c>
      <c r="AF74" s="98">
        <v>0</v>
      </c>
      <c r="AG74" s="98">
        <v>0</v>
      </c>
      <c r="AH74" s="98">
        <v>0</v>
      </c>
      <c r="AI74" s="98">
        <v>8.3719999999999999</v>
      </c>
    </row>
    <row r="75" spans="1:35" x14ac:dyDescent="0.25">
      <c r="A75" s="95" t="s">
        <v>187</v>
      </c>
      <c r="B75" s="96">
        <v>1785446981.609</v>
      </c>
      <c r="C75" s="96">
        <v>2111090088.312</v>
      </c>
      <c r="D75" s="96">
        <v>2819946305.882</v>
      </c>
      <c r="E75" s="96">
        <v>3343061676.6669998</v>
      </c>
      <c r="F75" s="96">
        <v>4402268105.6599998</v>
      </c>
      <c r="G75" s="96">
        <v>5191009668.085</v>
      </c>
      <c r="H75" s="96">
        <v>6681891902.3809996</v>
      </c>
      <c r="I75" s="96">
        <v>0</v>
      </c>
      <c r="J75" s="96">
        <v>0</v>
      </c>
      <c r="K75" s="96">
        <v>0</v>
      </c>
      <c r="L75" s="96">
        <v>0</v>
      </c>
      <c r="M75" s="96">
        <v>0</v>
      </c>
      <c r="N75" s="96">
        <v>0</v>
      </c>
      <c r="O75" s="96">
        <v>-1750000</v>
      </c>
      <c r="P75" s="96">
        <v>-448539067.05900002</v>
      </c>
      <c r="Q75" s="96">
        <v>15425305.319</v>
      </c>
      <c r="R75" s="96">
        <v>19839397.078000002</v>
      </c>
      <c r="S75" s="96">
        <v>42712617.457999997</v>
      </c>
      <c r="T75" s="96">
        <v>52107410.038000003</v>
      </c>
      <c r="U75" s="96">
        <v>87453804.545000002</v>
      </c>
      <c r="V75" s="96">
        <v>105636726.373</v>
      </c>
      <c r="W75" s="96">
        <v>160261759.44800001</v>
      </c>
      <c r="X75" s="96">
        <v>192329443.68799999</v>
      </c>
      <c r="Y75" s="96">
        <v>265120071.91499999</v>
      </c>
      <c r="Z75" s="96">
        <v>278273657.68000001</v>
      </c>
      <c r="AA75" s="96">
        <v>372219518.28799999</v>
      </c>
      <c r="AB75" s="96">
        <v>441646172.551</v>
      </c>
      <c r="AC75" s="96">
        <v>0</v>
      </c>
      <c r="AD75" s="96">
        <v>0</v>
      </c>
      <c r="AE75" s="96">
        <v>0</v>
      </c>
      <c r="AF75" s="96">
        <v>0</v>
      </c>
      <c r="AG75" s="96">
        <v>0</v>
      </c>
      <c r="AH75" s="96">
        <v>0</v>
      </c>
      <c r="AI75" s="96">
        <v>27917451545.917999</v>
      </c>
    </row>
    <row r="76" spans="1:35" x14ac:dyDescent="0.25">
      <c r="A76" s="95" t="s">
        <v>181</v>
      </c>
      <c r="B76" s="96">
        <v>1785446981.609</v>
      </c>
      <c r="C76" s="96">
        <v>3896537069.921</v>
      </c>
      <c r="D76" s="96">
        <v>6716483375.8030005</v>
      </c>
      <c r="E76" s="96">
        <v>10059545052.469999</v>
      </c>
      <c r="F76" s="96">
        <v>14461813158.129999</v>
      </c>
      <c r="G76" s="96">
        <v>19652822826.215</v>
      </c>
      <c r="H76" s="96">
        <v>26334714728.596001</v>
      </c>
      <c r="I76" s="96">
        <v>26334714728.596001</v>
      </c>
      <c r="J76" s="96">
        <v>26334714728.596001</v>
      </c>
      <c r="K76" s="96">
        <v>26334714728.596001</v>
      </c>
      <c r="L76" s="96">
        <v>26334714728.596001</v>
      </c>
      <c r="M76" s="96">
        <v>26334714728.596001</v>
      </c>
      <c r="N76" s="96">
        <v>26334714728.596001</v>
      </c>
      <c r="O76" s="96">
        <v>26332964728.596001</v>
      </c>
      <c r="P76" s="96">
        <v>25884425661.536999</v>
      </c>
      <c r="Q76" s="96">
        <v>25899850966.855999</v>
      </c>
      <c r="R76" s="96">
        <v>25919690363.933998</v>
      </c>
      <c r="S76" s="96">
        <v>25962402981.391998</v>
      </c>
      <c r="T76" s="96">
        <v>26014510391.43</v>
      </c>
      <c r="U76" s="96">
        <v>26101964195.974998</v>
      </c>
      <c r="V76" s="96">
        <v>26207600922.348</v>
      </c>
      <c r="W76" s="96">
        <v>26367862681.796001</v>
      </c>
      <c r="X76" s="96">
        <v>26560192125.484001</v>
      </c>
      <c r="Y76" s="96">
        <v>26825312197.398998</v>
      </c>
      <c r="Z76" s="96">
        <v>27103585855.078999</v>
      </c>
      <c r="AA76" s="96">
        <v>27475805373.367001</v>
      </c>
      <c r="AB76" s="96">
        <v>27917451545.917999</v>
      </c>
      <c r="AC76" s="96">
        <v>27917451545.917999</v>
      </c>
      <c r="AD76" s="96">
        <v>27917451545.917999</v>
      </c>
      <c r="AE76" s="96">
        <v>27917451545.917999</v>
      </c>
      <c r="AF76" s="96">
        <v>27917451545.917999</v>
      </c>
      <c r="AG76" s="96">
        <v>27917451545.917999</v>
      </c>
      <c r="AH76" s="96">
        <v>27917451545.917999</v>
      </c>
      <c r="AI76" s="96">
        <v>0</v>
      </c>
    </row>
    <row r="77" spans="1:35" x14ac:dyDescent="0.25">
      <c r="A77" s="95" t="s">
        <v>178</v>
      </c>
      <c r="B77" s="99">
        <v>0</v>
      </c>
      <c r="C77" s="99">
        <v>0</v>
      </c>
      <c r="D77" s="99">
        <v>0</v>
      </c>
      <c r="E77" s="99">
        <v>0</v>
      </c>
      <c r="F77" s="99">
        <v>0</v>
      </c>
      <c r="G77" s="99">
        <v>0</v>
      </c>
      <c r="H77" s="99">
        <v>0</v>
      </c>
      <c r="I77" s="99">
        <v>0</v>
      </c>
      <c r="J77" s="99">
        <v>0</v>
      </c>
      <c r="K77" s="99">
        <v>0</v>
      </c>
      <c r="L77" s="99">
        <v>0</v>
      </c>
      <c r="M77" s="99">
        <v>0</v>
      </c>
      <c r="N77" s="99">
        <v>0</v>
      </c>
      <c r="O77" s="99">
        <v>0</v>
      </c>
      <c r="P77" s="99">
        <v>0</v>
      </c>
      <c r="Q77" s="99">
        <v>0</v>
      </c>
      <c r="R77" s="99">
        <v>0</v>
      </c>
      <c r="S77" s="99">
        <v>0</v>
      </c>
      <c r="T77" s="99">
        <v>0</v>
      </c>
      <c r="U77" s="99">
        <v>0</v>
      </c>
      <c r="V77" s="99">
        <v>0</v>
      </c>
      <c r="W77" s="99">
        <v>0</v>
      </c>
      <c r="X77" s="99">
        <v>0</v>
      </c>
      <c r="Y77" s="99">
        <v>0</v>
      </c>
      <c r="Z77" s="99">
        <v>0</v>
      </c>
      <c r="AA77" s="99">
        <v>0</v>
      </c>
      <c r="AB77" s="99">
        <v>0</v>
      </c>
      <c r="AC77" s="99">
        <v>0</v>
      </c>
      <c r="AD77" s="99">
        <v>0</v>
      </c>
      <c r="AE77" s="99">
        <v>0</v>
      </c>
      <c r="AF77" s="99">
        <v>0</v>
      </c>
      <c r="AG77" s="99">
        <v>0</v>
      </c>
      <c r="AH77" s="99">
        <v>0</v>
      </c>
      <c r="AI77" s="99">
        <v>0</v>
      </c>
    </row>
    <row r="78" spans="1:35" x14ac:dyDescent="0.25">
      <c r="A78" s="95" t="s">
        <v>186</v>
      </c>
      <c r="B78" s="96">
        <v>0</v>
      </c>
      <c r="C78" s="96">
        <v>0</v>
      </c>
      <c r="D78" s="96">
        <v>0</v>
      </c>
      <c r="E78" s="96">
        <v>0</v>
      </c>
      <c r="F78" s="96">
        <v>0</v>
      </c>
      <c r="G78" s="96">
        <v>0</v>
      </c>
      <c r="H78" s="96">
        <v>0</v>
      </c>
      <c r="I78" s="96">
        <v>0</v>
      </c>
      <c r="J78" s="96">
        <v>0</v>
      </c>
      <c r="K78" s="96">
        <v>0</v>
      </c>
      <c r="L78" s="96">
        <v>0</v>
      </c>
      <c r="M78" s="96">
        <v>0</v>
      </c>
      <c r="N78" s="96">
        <v>0</v>
      </c>
      <c r="O78" s="96">
        <v>0</v>
      </c>
      <c r="P78" s="96">
        <v>0</v>
      </c>
      <c r="Q78" s="96">
        <v>0</v>
      </c>
      <c r="R78" s="96">
        <v>0</v>
      </c>
      <c r="S78" s="96">
        <v>0</v>
      </c>
      <c r="T78" s="96">
        <v>0</v>
      </c>
      <c r="U78" s="96">
        <v>0</v>
      </c>
      <c r="V78" s="96">
        <v>0</v>
      </c>
      <c r="W78" s="96">
        <v>0</v>
      </c>
      <c r="X78" s="96">
        <v>0</v>
      </c>
      <c r="Y78" s="96">
        <v>0</v>
      </c>
      <c r="Z78" s="96">
        <v>0</v>
      </c>
      <c r="AA78" s="96">
        <v>0</v>
      </c>
      <c r="AB78" s="96">
        <v>0</v>
      </c>
      <c r="AC78" s="96">
        <v>0</v>
      </c>
      <c r="AD78" s="96">
        <v>0</v>
      </c>
      <c r="AE78" s="96">
        <v>0</v>
      </c>
      <c r="AF78" s="96">
        <v>0</v>
      </c>
      <c r="AG78" s="96">
        <v>0</v>
      </c>
      <c r="AH78" s="96">
        <v>0</v>
      </c>
      <c r="AI78" s="96">
        <v>0</v>
      </c>
    </row>
    <row r="79" spans="1:35" x14ac:dyDescent="0.25">
      <c r="A79" s="95" t="s">
        <v>175</v>
      </c>
      <c r="B79" s="96">
        <v>0</v>
      </c>
      <c r="C79" s="96">
        <v>0</v>
      </c>
      <c r="D79" s="96">
        <v>0</v>
      </c>
      <c r="E79" s="96">
        <v>0</v>
      </c>
      <c r="F79" s="96">
        <v>0</v>
      </c>
      <c r="G79" s="96">
        <v>0</v>
      </c>
      <c r="H79" s="96">
        <v>0</v>
      </c>
      <c r="I79" s="96">
        <v>0</v>
      </c>
      <c r="J79" s="96">
        <v>0</v>
      </c>
      <c r="K79" s="96">
        <v>0</v>
      </c>
      <c r="L79" s="96">
        <v>0</v>
      </c>
      <c r="M79" s="96">
        <v>0</v>
      </c>
      <c r="N79" s="96">
        <v>0</v>
      </c>
      <c r="O79" s="96">
        <v>0</v>
      </c>
      <c r="P79" s="96">
        <v>0</v>
      </c>
      <c r="Q79" s="96">
        <v>0</v>
      </c>
      <c r="R79" s="96">
        <v>0</v>
      </c>
      <c r="S79" s="96">
        <v>0</v>
      </c>
      <c r="T79" s="96">
        <v>0</v>
      </c>
      <c r="U79" s="96">
        <v>0</v>
      </c>
      <c r="V79" s="96">
        <v>0</v>
      </c>
      <c r="W79" s="96">
        <v>0</v>
      </c>
      <c r="X79" s="96">
        <v>0</v>
      </c>
      <c r="Y79" s="96">
        <v>0</v>
      </c>
      <c r="Z79" s="96">
        <v>0</v>
      </c>
      <c r="AA79" s="96">
        <v>0</v>
      </c>
      <c r="AB79" s="96">
        <v>0</v>
      </c>
      <c r="AC79" s="96">
        <v>0</v>
      </c>
      <c r="AD79" s="96">
        <v>0</v>
      </c>
      <c r="AE79" s="96">
        <v>0</v>
      </c>
      <c r="AF79" s="96">
        <v>0</v>
      </c>
      <c r="AG79" s="96">
        <v>0</v>
      </c>
      <c r="AH79" s="96">
        <v>0</v>
      </c>
      <c r="AI79" s="9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topLeftCell="A25" zoomScaleNormal="100" zoomScaleSheetLayoutView="100" workbookViewId="0">
      <selection activeCell="A5" sqref="A5"/>
    </sheetView>
  </sheetViews>
  <sheetFormatPr defaultColWidth="9.109375" defaultRowHeight="15.6" x14ac:dyDescent="0.3"/>
  <cols>
    <col min="1" max="1" width="9.33203125" style="29" customWidth="1"/>
    <col min="2" max="2" width="57.6640625" style="29" customWidth="1"/>
    <col min="3" max="3" width="19.88671875" style="29" customWidth="1"/>
    <col min="4" max="4" width="17.6640625" style="29" customWidth="1"/>
    <col min="5" max="6" width="29.109375" style="29" bestFit="1" customWidth="1"/>
    <col min="7" max="7" width="12.6640625" style="29" customWidth="1"/>
    <col min="8" max="31" width="16" style="29" customWidth="1"/>
    <col min="32" max="16384" width="9.109375" style="29"/>
  </cols>
  <sheetData>
    <row r="1" spans="1:31" ht="18" x14ac:dyDescent="0.3">
      <c r="A1" s="245" t="s">
        <v>377</v>
      </c>
      <c r="B1" s="246"/>
      <c r="C1" s="246"/>
      <c r="D1" s="246"/>
      <c r="E1" s="246"/>
      <c r="F1" s="246"/>
      <c r="G1" s="246"/>
      <c r="H1" s="246"/>
      <c r="I1" s="246"/>
      <c r="J1" s="246"/>
      <c r="K1" s="246"/>
      <c r="L1" s="246"/>
      <c r="M1" s="246"/>
      <c r="N1" s="246"/>
      <c r="O1" s="246"/>
      <c r="P1" s="246"/>
      <c r="Q1" s="246"/>
      <c r="R1" s="246"/>
      <c r="S1" s="246"/>
      <c r="T1" s="246"/>
      <c r="U1" s="246"/>
      <c r="V1" s="246"/>
      <c r="W1" s="246"/>
      <c r="X1" s="246"/>
      <c r="Y1" s="246"/>
      <c r="Z1" s="246"/>
      <c r="AA1" s="246"/>
      <c r="AB1" s="246"/>
      <c r="AC1" s="246"/>
      <c r="AD1" s="246"/>
      <c r="AE1" s="246"/>
    </row>
    <row r="2" spans="1:31" ht="18" x14ac:dyDescent="0.35">
      <c r="A2" s="247" t="s">
        <v>493</v>
      </c>
      <c r="B2" s="246"/>
      <c r="C2" s="246"/>
      <c r="D2" s="246"/>
      <c r="E2" s="246"/>
      <c r="F2" s="246"/>
      <c r="G2" s="246"/>
      <c r="H2" s="246"/>
      <c r="I2" s="246"/>
      <c r="J2" s="246"/>
      <c r="K2" s="246"/>
      <c r="L2" s="246"/>
      <c r="M2" s="246"/>
      <c r="N2" s="246"/>
      <c r="O2" s="246"/>
      <c r="P2" s="246"/>
      <c r="Q2" s="246"/>
      <c r="R2" s="246"/>
      <c r="S2" s="246"/>
      <c r="T2" s="246"/>
      <c r="U2" s="246"/>
      <c r="V2" s="246"/>
      <c r="W2" s="246"/>
      <c r="X2" s="246"/>
      <c r="Y2" s="246"/>
      <c r="Z2" s="246"/>
      <c r="AA2" s="246"/>
      <c r="AB2" s="246"/>
      <c r="AC2" s="246"/>
      <c r="AD2" s="246"/>
      <c r="AE2" s="246"/>
    </row>
    <row r="3" spans="1:31" ht="18" x14ac:dyDescent="0.35">
      <c r="A3" s="247" t="s">
        <v>518</v>
      </c>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row>
    <row r="4" spans="1:31" ht="18.75" customHeight="1" x14ac:dyDescent="0.3">
      <c r="A4" s="195" t="s">
        <v>590</v>
      </c>
      <c r="B4" s="248"/>
      <c r="C4" s="248"/>
      <c r="D4" s="248"/>
      <c r="E4" s="248"/>
      <c r="F4" s="248"/>
      <c r="G4" s="248"/>
      <c r="H4" s="248"/>
      <c r="I4" s="248"/>
      <c r="J4" s="248"/>
      <c r="K4" s="248"/>
      <c r="L4" s="246"/>
      <c r="M4" s="246"/>
      <c r="N4" s="246"/>
      <c r="O4" s="246"/>
      <c r="P4" s="246"/>
      <c r="Q4" s="246"/>
      <c r="R4" s="246"/>
      <c r="S4" s="246"/>
      <c r="T4" s="246"/>
      <c r="U4" s="246"/>
      <c r="V4" s="246"/>
      <c r="W4" s="246"/>
      <c r="X4" s="246"/>
      <c r="Y4" s="246"/>
      <c r="Z4" s="246"/>
      <c r="AA4" s="246"/>
      <c r="AB4" s="246"/>
      <c r="AC4" s="246"/>
      <c r="AD4" s="248"/>
      <c r="AE4" s="248"/>
    </row>
    <row r="6" spans="1:31" ht="17.399999999999999" x14ac:dyDescent="0.3">
      <c r="A6" s="249" t="s">
        <v>350</v>
      </c>
      <c r="B6" s="250"/>
      <c r="C6" s="250"/>
      <c r="D6" s="250"/>
      <c r="E6" s="250"/>
      <c r="F6" s="250"/>
      <c r="G6" s="250"/>
      <c r="H6" s="250"/>
      <c r="I6" s="250"/>
      <c r="J6" s="250"/>
      <c r="K6" s="250"/>
      <c r="L6" s="246"/>
      <c r="M6" s="246"/>
      <c r="N6" s="246"/>
      <c r="O6" s="246"/>
      <c r="P6" s="246"/>
      <c r="Q6" s="246"/>
      <c r="R6" s="246"/>
      <c r="S6" s="246"/>
      <c r="T6" s="246"/>
      <c r="U6" s="246"/>
      <c r="V6" s="246"/>
      <c r="W6" s="246"/>
      <c r="X6" s="246"/>
      <c r="Y6" s="246"/>
      <c r="Z6" s="246"/>
      <c r="AA6" s="246"/>
      <c r="AB6" s="246"/>
      <c r="AC6" s="246"/>
      <c r="AD6" s="250"/>
      <c r="AE6" s="250"/>
    </row>
    <row r="7" spans="1:31" ht="17.399999999999999" x14ac:dyDescent="0.3">
      <c r="A7" s="49"/>
      <c r="B7" s="49"/>
      <c r="C7" s="49"/>
      <c r="D7" s="49"/>
      <c r="E7" s="49"/>
      <c r="F7" s="49"/>
      <c r="G7" s="49"/>
      <c r="H7" s="49"/>
      <c r="I7" s="49"/>
      <c r="J7" s="49"/>
      <c r="K7" s="42"/>
      <c r="AD7" s="49"/>
      <c r="AE7" s="42"/>
    </row>
    <row r="8" spans="1:31" x14ac:dyDescent="0.3">
      <c r="A8" s="195" t="s">
        <v>581</v>
      </c>
      <c r="B8" s="195"/>
      <c r="C8" s="195"/>
      <c r="D8" s="195"/>
      <c r="E8" s="195"/>
      <c r="F8" s="195"/>
      <c r="G8" s="195"/>
      <c r="H8" s="195"/>
      <c r="I8" s="195"/>
      <c r="J8" s="195"/>
      <c r="K8" s="195"/>
      <c r="L8" s="246"/>
      <c r="M8" s="246"/>
      <c r="N8" s="246"/>
      <c r="O8" s="246"/>
      <c r="P8" s="246"/>
      <c r="Q8" s="246"/>
      <c r="R8" s="246"/>
      <c r="S8" s="246"/>
      <c r="T8" s="246"/>
      <c r="U8" s="246"/>
      <c r="V8" s="246"/>
      <c r="W8" s="246"/>
      <c r="X8" s="246"/>
      <c r="Y8" s="246"/>
      <c r="Z8" s="246"/>
      <c r="AA8" s="246"/>
      <c r="AB8" s="246"/>
      <c r="AC8" s="246"/>
      <c r="AD8" s="195"/>
      <c r="AE8" s="195"/>
    </row>
    <row r="9" spans="1:31" ht="18.75" customHeight="1" x14ac:dyDescent="0.3">
      <c r="A9" s="252" t="s">
        <v>2</v>
      </c>
      <c r="B9" s="252"/>
      <c r="C9" s="252"/>
      <c r="D9" s="252"/>
      <c r="E9" s="252"/>
      <c r="F9" s="252"/>
      <c r="G9" s="252"/>
      <c r="H9" s="252"/>
      <c r="I9" s="252"/>
      <c r="J9" s="252"/>
      <c r="K9" s="252"/>
      <c r="L9" s="246"/>
      <c r="M9" s="246"/>
      <c r="N9" s="246"/>
      <c r="O9" s="246"/>
      <c r="P9" s="246"/>
      <c r="Q9" s="246"/>
      <c r="R9" s="246"/>
      <c r="S9" s="246"/>
      <c r="T9" s="246"/>
      <c r="U9" s="246"/>
      <c r="V9" s="246"/>
      <c r="W9" s="246"/>
      <c r="X9" s="246"/>
      <c r="Y9" s="246"/>
      <c r="Z9" s="246"/>
      <c r="AA9" s="246"/>
      <c r="AB9" s="246"/>
      <c r="AC9" s="246"/>
      <c r="AD9" s="252"/>
      <c r="AE9" s="252"/>
    </row>
    <row r="10" spans="1:31" ht="17.399999999999999" x14ac:dyDescent="0.3">
      <c r="A10" s="49"/>
      <c r="B10" s="49"/>
      <c r="C10" s="49"/>
      <c r="D10" s="49"/>
      <c r="E10" s="49"/>
      <c r="F10" s="49"/>
      <c r="G10" s="49"/>
      <c r="H10" s="49"/>
      <c r="I10" s="49"/>
      <c r="J10" s="49"/>
      <c r="K10" s="50"/>
      <c r="AD10" s="49"/>
      <c r="AE10" s="50"/>
    </row>
    <row r="11" spans="1:31" ht="14.7" customHeight="1" x14ac:dyDescent="0.3">
      <c r="A11" s="253" t="s">
        <v>180</v>
      </c>
      <c r="B11" s="253"/>
      <c r="C11" s="253"/>
      <c r="D11" s="253"/>
      <c r="E11" s="253"/>
      <c r="F11" s="253"/>
      <c r="G11" s="253"/>
      <c r="H11" s="253"/>
      <c r="I11" s="253"/>
      <c r="J11" s="253"/>
      <c r="K11" s="253"/>
      <c r="L11" s="246"/>
      <c r="M11" s="246"/>
      <c r="N11" s="246"/>
      <c r="O11" s="246"/>
      <c r="P11" s="246"/>
      <c r="Q11" s="246"/>
      <c r="R11" s="246"/>
      <c r="S11" s="246"/>
      <c r="T11" s="246"/>
      <c r="U11" s="246"/>
      <c r="V11" s="246"/>
      <c r="W11" s="246"/>
      <c r="X11" s="246"/>
      <c r="Y11" s="246"/>
      <c r="Z11" s="246"/>
      <c r="AA11" s="246"/>
      <c r="AB11" s="246"/>
      <c r="AC11" s="246"/>
      <c r="AD11" s="253"/>
      <c r="AE11" s="253"/>
    </row>
    <row r="12" spans="1:31" x14ac:dyDescent="0.3">
      <c r="A12" s="252" t="s">
        <v>0</v>
      </c>
      <c r="B12" s="252"/>
      <c r="C12" s="252"/>
      <c r="D12" s="252"/>
      <c r="E12" s="252"/>
      <c r="F12" s="252"/>
      <c r="G12" s="252"/>
      <c r="H12" s="252"/>
      <c r="I12" s="252"/>
      <c r="J12" s="252"/>
      <c r="K12" s="252"/>
      <c r="L12" s="246"/>
      <c r="M12" s="246"/>
      <c r="N12" s="246"/>
      <c r="O12" s="246"/>
      <c r="P12" s="246"/>
      <c r="Q12" s="246"/>
      <c r="R12" s="246"/>
      <c r="S12" s="246"/>
      <c r="T12" s="246"/>
      <c r="U12" s="246"/>
      <c r="V12" s="246"/>
      <c r="W12" s="246"/>
      <c r="X12" s="246"/>
      <c r="Y12" s="246"/>
      <c r="Z12" s="246"/>
      <c r="AA12" s="246"/>
      <c r="AB12" s="246"/>
      <c r="AC12" s="246"/>
      <c r="AD12" s="252"/>
      <c r="AE12" s="252"/>
    </row>
    <row r="13" spans="1:31" ht="16.5" customHeight="1" x14ac:dyDescent="0.35">
      <c r="A13" s="51"/>
      <c r="B13" s="51"/>
      <c r="C13" s="51"/>
      <c r="D13" s="51"/>
      <c r="E13" s="51"/>
      <c r="F13" s="51"/>
      <c r="G13" s="51"/>
      <c r="H13" s="51"/>
      <c r="I13" s="51"/>
      <c r="J13" s="51"/>
      <c r="K13" s="32"/>
      <c r="AD13" s="51"/>
      <c r="AE13" s="32"/>
    </row>
    <row r="14" spans="1:31" ht="39.75" customHeight="1" x14ac:dyDescent="0.3">
      <c r="A14" s="195" t="s">
        <v>418</v>
      </c>
      <c r="B14" s="195"/>
      <c r="C14" s="195"/>
      <c r="D14" s="195"/>
      <c r="E14" s="195"/>
      <c r="F14" s="195"/>
      <c r="G14" s="195"/>
      <c r="H14" s="195"/>
      <c r="I14" s="195"/>
      <c r="J14" s="195"/>
      <c r="K14" s="195"/>
      <c r="L14" s="246"/>
      <c r="M14" s="246"/>
      <c r="N14" s="246"/>
      <c r="O14" s="246"/>
      <c r="P14" s="246"/>
      <c r="Q14" s="246"/>
      <c r="R14" s="246"/>
      <c r="S14" s="246"/>
      <c r="T14" s="246"/>
      <c r="U14" s="246"/>
      <c r="V14" s="246"/>
      <c r="W14" s="246"/>
      <c r="X14" s="246"/>
      <c r="Y14" s="246"/>
      <c r="Z14" s="246"/>
      <c r="AA14" s="246"/>
      <c r="AB14" s="246"/>
      <c r="AC14" s="246"/>
      <c r="AD14" s="195"/>
      <c r="AE14" s="195"/>
    </row>
    <row r="15" spans="1:31" ht="15.75" customHeight="1" x14ac:dyDescent="0.3">
      <c r="A15" s="252" t="s">
        <v>1</v>
      </c>
      <c r="B15" s="252"/>
      <c r="C15" s="252"/>
      <c r="D15" s="252"/>
      <c r="E15" s="252"/>
      <c r="F15" s="252"/>
      <c r="G15" s="252"/>
      <c r="H15" s="252"/>
      <c r="I15" s="252"/>
      <c r="J15" s="252"/>
      <c r="K15" s="252"/>
      <c r="L15" s="246"/>
      <c r="M15" s="246"/>
      <c r="N15" s="246"/>
      <c r="O15" s="246"/>
      <c r="P15" s="246"/>
      <c r="Q15" s="246"/>
      <c r="R15" s="246"/>
      <c r="S15" s="246"/>
      <c r="T15" s="246"/>
      <c r="U15" s="246"/>
      <c r="V15" s="246"/>
      <c r="W15" s="246"/>
      <c r="X15" s="246"/>
      <c r="Y15" s="246"/>
      <c r="Z15" s="246"/>
      <c r="AA15" s="246"/>
      <c r="AB15" s="246"/>
      <c r="AC15" s="246"/>
      <c r="AD15" s="252"/>
      <c r="AE15" s="252"/>
    </row>
    <row r="16" spans="1:31" x14ac:dyDescent="0.3">
      <c r="A16" s="255"/>
      <c r="B16" s="255"/>
      <c r="C16" s="255"/>
      <c r="D16" s="255"/>
      <c r="E16" s="255"/>
      <c r="F16" s="255"/>
      <c r="G16" s="255"/>
      <c r="H16" s="255"/>
      <c r="I16" s="255"/>
      <c r="J16" s="255"/>
      <c r="K16" s="255"/>
      <c r="L16" s="246"/>
      <c r="M16" s="246"/>
      <c r="N16" s="246"/>
      <c r="O16" s="246"/>
      <c r="P16" s="246"/>
      <c r="Q16" s="246"/>
      <c r="R16" s="246"/>
      <c r="S16" s="246"/>
      <c r="T16" s="246"/>
      <c r="U16" s="246"/>
      <c r="V16" s="246"/>
      <c r="W16" s="246"/>
      <c r="X16" s="246"/>
      <c r="Y16" s="246"/>
      <c r="Z16" s="246"/>
      <c r="AA16" s="246"/>
      <c r="AB16" s="246"/>
      <c r="AC16" s="246"/>
      <c r="AD16" s="255"/>
      <c r="AE16" s="255"/>
    </row>
    <row r="18" spans="1:31" x14ac:dyDescent="0.3">
      <c r="A18" s="256" t="s">
        <v>406</v>
      </c>
      <c r="B18" s="256"/>
      <c r="C18" s="256"/>
      <c r="D18" s="256"/>
      <c r="E18" s="256"/>
      <c r="F18" s="256"/>
      <c r="G18" s="256"/>
      <c r="H18" s="256"/>
      <c r="I18" s="256"/>
      <c r="J18" s="256"/>
      <c r="K18" s="256"/>
      <c r="L18" s="246"/>
      <c r="M18" s="246"/>
      <c r="N18" s="246"/>
      <c r="O18" s="246"/>
      <c r="P18" s="246"/>
      <c r="Q18" s="246"/>
      <c r="R18" s="246"/>
      <c r="S18" s="246"/>
      <c r="T18" s="246"/>
      <c r="U18" s="246"/>
      <c r="V18" s="246"/>
      <c r="W18" s="246"/>
      <c r="X18" s="246"/>
      <c r="Y18" s="246"/>
      <c r="Z18" s="246"/>
      <c r="AA18" s="246"/>
      <c r="AB18" s="246"/>
      <c r="AC18" s="246"/>
      <c r="AD18" s="256"/>
      <c r="AE18" s="256"/>
    </row>
    <row r="20" spans="1:31" ht="33" customHeight="1" x14ac:dyDescent="0.3">
      <c r="A20" s="217" t="s">
        <v>540</v>
      </c>
      <c r="B20" s="217" t="s">
        <v>298</v>
      </c>
      <c r="C20" s="212" t="s">
        <v>201</v>
      </c>
      <c r="D20" s="212"/>
      <c r="E20" s="251" t="s">
        <v>343</v>
      </c>
      <c r="F20" s="251"/>
      <c r="G20" s="217" t="s">
        <v>460</v>
      </c>
      <c r="H20" s="212" t="s">
        <v>71</v>
      </c>
      <c r="I20" s="212"/>
      <c r="J20" s="212" t="s">
        <v>72</v>
      </c>
      <c r="K20" s="212"/>
      <c r="L20" s="212" t="s">
        <v>73</v>
      </c>
      <c r="M20" s="212"/>
      <c r="N20" s="212" t="s">
        <v>74</v>
      </c>
      <c r="O20" s="212"/>
      <c r="P20" s="212" t="s">
        <v>78</v>
      </c>
      <c r="Q20" s="212"/>
      <c r="R20" s="212" t="s">
        <v>78</v>
      </c>
      <c r="S20" s="212"/>
      <c r="T20" s="212" t="s">
        <v>78</v>
      </c>
      <c r="U20" s="212"/>
      <c r="V20" s="212" t="s">
        <v>80</v>
      </c>
      <c r="W20" s="212"/>
      <c r="X20" s="212" t="s">
        <v>82</v>
      </c>
      <c r="Y20" s="212"/>
      <c r="Z20" s="212" t="s">
        <v>84</v>
      </c>
      <c r="AA20" s="212"/>
      <c r="AB20" s="212" t="s">
        <v>86</v>
      </c>
      <c r="AC20" s="212"/>
      <c r="AD20" s="212" t="s">
        <v>263</v>
      </c>
      <c r="AE20" s="254"/>
    </row>
    <row r="21" spans="1:31" ht="99.75" customHeight="1" x14ac:dyDescent="0.3">
      <c r="A21" s="222"/>
      <c r="B21" s="222"/>
      <c r="C21" s="212"/>
      <c r="D21" s="212"/>
      <c r="E21" s="251"/>
      <c r="F21" s="251"/>
      <c r="G21" s="222"/>
      <c r="H21" s="36" t="s">
        <v>457</v>
      </c>
      <c r="I21" s="36" t="s">
        <v>459</v>
      </c>
      <c r="J21" s="36" t="s">
        <v>457</v>
      </c>
      <c r="K21" s="36" t="s">
        <v>459</v>
      </c>
      <c r="L21" s="36" t="s">
        <v>457</v>
      </c>
      <c r="M21" s="36" t="s">
        <v>459</v>
      </c>
      <c r="N21" s="36" t="s">
        <v>457</v>
      </c>
      <c r="O21" s="36" t="s">
        <v>459</v>
      </c>
      <c r="P21" s="36" t="s">
        <v>457</v>
      </c>
      <c r="Q21" s="36" t="s">
        <v>370</v>
      </c>
      <c r="R21" s="36" t="s">
        <v>457</v>
      </c>
      <c r="S21" s="36" t="s">
        <v>370</v>
      </c>
      <c r="T21" s="36" t="s">
        <v>457</v>
      </c>
      <c r="U21" s="36" t="s">
        <v>370</v>
      </c>
      <c r="V21" s="36" t="s">
        <v>457</v>
      </c>
      <c r="W21" s="36" t="s">
        <v>370</v>
      </c>
      <c r="X21" s="36" t="s">
        <v>353</v>
      </c>
      <c r="Y21" s="36" t="s">
        <v>370</v>
      </c>
      <c r="Z21" s="36" t="s">
        <v>353</v>
      </c>
      <c r="AA21" s="36" t="s">
        <v>370</v>
      </c>
      <c r="AB21" s="36" t="s">
        <v>353</v>
      </c>
      <c r="AC21" s="36" t="s">
        <v>370</v>
      </c>
      <c r="AD21" s="254"/>
      <c r="AE21" s="254"/>
    </row>
    <row r="22" spans="1:31" ht="62.4" x14ac:dyDescent="0.3">
      <c r="A22" s="218"/>
      <c r="B22" s="218"/>
      <c r="C22" s="54" t="s">
        <v>457</v>
      </c>
      <c r="D22" s="54" t="s">
        <v>370</v>
      </c>
      <c r="E22" s="31" t="s">
        <v>521</v>
      </c>
      <c r="F22" s="31" t="s">
        <v>522</v>
      </c>
      <c r="G22" s="218"/>
      <c r="H22" s="36" t="s">
        <v>262</v>
      </c>
      <c r="I22" s="36" t="s">
        <v>262</v>
      </c>
      <c r="J22" s="36" t="s">
        <v>262</v>
      </c>
      <c r="K22" s="36" t="s">
        <v>262</v>
      </c>
      <c r="L22" s="36" t="s">
        <v>262</v>
      </c>
      <c r="M22" s="36" t="s">
        <v>262</v>
      </c>
      <c r="N22" s="36" t="s">
        <v>262</v>
      </c>
      <c r="O22" s="36" t="s">
        <v>262</v>
      </c>
      <c r="P22" s="36" t="s">
        <v>262</v>
      </c>
      <c r="Q22" s="36" t="s">
        <v>262</v>
      </c>
      <c r="R22" s="36" t="s">
        <v>262</v>
      </c>
      <c r="S22" s="36" t="s">
        <v>262</v>
      </c>
      <c r="T22" s="36" t="s">
        <v>262</v>
      </c>
      <c r="U22" s="36" t="s">
        <v>262</v>
      </c>
      <c r="V22" s="36" t="s">
        <v>262</v>
      </c>
      <c r="W22" s="36" t="s">
        <v>262</v>
      </c>
      <c r="X22" s="36" t="s">
        <v>262</v>
      </c>
      <c r="Y22" s="36" t="s">
        <v>262</v>
      </c>
      <c r="Z22" s="36" t="s">
        <v>262</v>
      </c>
      <c r="AA22" s="36" t="s">
        <v>262</v>
      </c>
      <c r="AB22" s="36" t="s">
        <v>262</v>
      </c>
      <c r="AC22" s="36" t="s">
        <v>262</v>
      </c>
      <c r="AD22" s="54" t="s">
        <v>457</v>
      </c>
      <c r="AE22" s="54" t="s">
        <v>370</v>
      </c>
    </row>
    <row r="23" spans="1:31" ht="19.5" customHeight="1" x14ac:dyDescent="0.3">
      <c r="A23" s="36">
        <v>1</v>
      </c>
      <c r="B23" s="36">
        <v>2</v>
      </c>
      <c r="C23" s="36">
        <v>3</v>
      </c>
      <c r="D23" s="36">
        <v>4</v>
      </c>
      <c r="E23" s="36">
        <v>5</v>
      </c>
      <c r="F23" s="36">
        <v>6</v>
      </c>
      <c r="G23" s="36">
        <v>7</v>
      </c>
      <c r="H23" s="36" t="s">
        <v>156</v>
      </c>
      <c r="I23" s="36" t="s">
        <v>158</v>
      </c>
      <c r="J23" s="36" t="s">
        <v>52</v>
      </c>
      <c r="K23" s="36" t="s">
        <v>53</v>
      </c>
      <c r="L23" s="36" t="s">
        <v>54</v>
      </c>
      <c r="M23" s="36" t="s">
        <v>55</v>
      </c>
      <c r="N23" s="36" t="s">
        <v>56</v>
      </c>
      <c r="O23" s="36" t="s">
        <v>57</v>
      </c>
      <c r="P23" s="36" t="s">
        <v>59</v>
      </c>
      <c r="Q23" s="36" t="s">
        <v>60</v>
      </c>
      <c r="R23" s="36" t="s">
        <v>61</v>
      </c>
      <c r="S23" s="36" t="s">
        <v>62</v>
      </c>
      <c r="T23" s="36" t="s">
        <v>70</v>
      </c>
      <c r="U23" s="36" t="s">
        <v>88</v>
      </c>
      <c r="V23" s="36" t="s">
        <v>89</v>
      </c>
      <c r="W23" s="36" t="s">
        <v>90</v>
      </c>
      <c r="X23" s="36" t="s">
        <v>91</v>
      </c>
      <c r="Y23" s="36" t="s">
        <v>92</v>
      </c>
      <c r="Z23" s="36" t="s">
        <v>93</v>
      </c>
      <c r="AA23" s="36" t="s">
        <v>94</v>
      </c>
      <c r="AB23" s="36" t="s">
        <v>95</v>
      </c>
      <c r="AC23" s="36" t="s">
        <v>96</v>
      </c>
      <c r="AD23" s="36" t="s">
        <v>115</v>
      </c>
      <c r="AE23" s="36" t="s">
        <v>116</v>
      </c>
    </row>
    <row r="24" spans="1:31" ht="48" customHeight="1" x14ac:dyDescent="0.3">
      <c r="A24" s="36" t="s">
        <v>34</v>
      </c>
      <c r="B24" s="36" t="s">
        <v>467</v>
      </c>
      <c r="C24" s="80">
        <v>0</v>
      </c>
      <c r="D24" s="80">
        <v>743.94285600000001</v>
      </c>
      <c r="E24" s="80">
        <v>743.94285600000001</v>
      </c>
      <c r="F24" s="80">
        <v>743.94285600000001</v>
      </c>
      <c r="G24" s="80">
        <v>0</v>
      </c>
      <c r="H24" s="80">
        <v>0</v>
      </c>
      <c r="I24" s="80">
        <v>0</v>
      </c>
      <c r="J24" s="80">
        <v>0</v>
      </c>
      <c r="K24" s="80">
        <v>0</v>
      </c>
      <c r="L24" s="80">
        <v>0</v>
      </c>
      <c r="M24" s="80">
        <v>0</v>
      </c>
      <c r="N24" s="80">
        <v>0</v>
      </c>
      <c r="O24" s="80">
        <v>0</v>
      </c>
      <c r="P24" s="80">
        <v>0</v>
      </c>
      <c r="Q24" s="80">
        <v>0</v>
      </c>
      <c r="R24" s="80">
        <v>0</v>
      </c>
      <c r="S24" s="80">
        <v>0</v>
      </c>
      <c r="T24" s="80">
        <v>0</v>
      </c>
      <c r="U24" s="80">
        <v>0</v>
      </c>
      <c r="V24" s="80">
        <v>0</v>
      </c>
      <c r="W24" s="80">
        <v>0</v>
      </c>
      <c r="X24" s="80">
        <v>0</v>
      </c>
      <c r="Y24" s="80" t="s">
        <v>504</v>
      </c>
      <c r="Z24" s="80">
        <v>0</v>
      </c>
      <c r="AA24" s="80" t="s">
        <v>504</v>
      </c>
      <c r="AB24" s="80">
        <v>0.84</v>
      </c>
      <c r="AC24" s="80" t="s">
        <v>504</v>
      </c>
      <c r="AD24" s="80">
        <v>0</v>
      </c>
      <c r="AE24" s="80">
        <v>0.84</v>
      </c>
    </row>
    <row r="25" spans="1:31" x14ac:dyDescent="0.3">
      <c r="A25" s="30" t="s">
        <v>35</v>
      </c>
      <c r="B25" s="30" t="s">
        <v>535</v>
      </c>
      <c r="C25" s="81">
        <v>0</v>
      </c>
      <c r="D25" s="81">
        <v>0</v>
      </c>
      <c r="E25" s="81">
        <v>0</v>
      </c>
      <c r="F25" s="81">
        <v>0</v>
      </c>
      <c r="G25" s="81">
        <v>0</v>
      </c>
      <c r="H25" s="81">
        <v>0</v>
      </c>
      <c r="I25" s="81">
        <v>0</v>
      </c>
      <c r="J25" s="81">
        <v>0</v>
      </c>
      <c r="K25" s="81">
        <v>0</v>
      </c>
      <c r="L25" s="81">
        <v>0</v>
      </c>
      <c r="M25" s="81">
        <v>0</v>
      </c>
      <c r="N25" s="81">
        <v>0</v>
      </c>
      <c r="O25" s="81">
        <v>0</v>
      </c>
      <c r="P25" s="81">
        <v>0</v>
      </c>
      <c r="Q25" s="81">
        <v>0</v>
      </c>
      <c r="R25" s="81">
        <v>0</v>
      </c>
      <c r="S25" s="81">
        <v>0</v>
      </c>
      <c r="T25" s="81">
        <v>0</v>
      </c>
      <c r="U25" s="81">
        <v>0</v>
      </c>
      <c r="V25" s="81">
        <v>0</v>
      </c>
      <c r="W25" s="81">
        <v>0</v>
      </c>
      <c r="X25" s="81">
        <v>0</v>
      </c>
      <c r="Y25" s="81" t="s">
        <v>504</v>
      </c>
      <c r="Z25" s="81">
        <v>0</v>
      </c>
      <c r="AA25" s="81" t="s">
        <v>504</v>
      </c>
      <c r="AB25" s="81">
        <v>0</v>
      </c>
      <c r="AC25" s="81" t="s">
        <v>504</v>
      </c>
      <c r="AD25" s="81">
        <v>0</v>
      </c>
      <c r="AE25" s="81">
        <v>0</v>
      </c>
    </row>
    <row r="26" spans="1:31" x14ac:dyDescent="0.3">
      <c r="A26" s="30" t="s">
        <v>36</v>
      </c>
      <c r="B26" s="30" t="s">
        <v>479</v>
      </c>
      <c r="C26" s="81">
        <v>0</v>
      </c>
      <c r="D26" s="81">
        <v>0</v>
      </c>
      <c r="E26" s="81">
        <v>0</v>
      </c>
      <c r="F26" s="81">
        <v>0</v>
      </c>
      <c r="G26" s="81">
        <v>0</v>
      </c>
      <c r="H26" s="81">
        <v>0</v>
      </c>
      <c r="I26" s="81">
        <v>0</v>
      </c>
      <c r="J26" s="81">
        <v>0</v>
      </c>
      <c r="K26" s="81">
        <v>0</v>
      </c>
      <c r="L26" s="81">
        <v>0</v>
      </c>
      <c r="M26" s="81">
        <v>0</v>
      </c>
      <c r="N26" s="81">
        <v>0</v>
      </c>
      <c r="O26" s="81">
        <v>0</v>
      </c>
      <c r="P26" s="81">
        <v>0</v>
      </c>
      <c r="Q26" s="81">
        <v>0</v>
      </c>
      <c r="R26" s="81">
        <v>0</v>
      </c>
      <c r="S26" s="81">
        <v>0</v>
      </c>
      <c r="T26" s="81">
        <v>0</v>
      </c>
      <c r="U26" s="81">
        <v>0</v>
      </c>
      <c r="V26" s="81">
        <v>0</v>
      </c>
      <c r="W26" s="81">
        <v>0</v>
      </c>
      <c r="X26" s="81">
        <v>0</v>
      </c>
      <c r="Y26" s="81" t="s">
        <v>504</v>
      </c>
      <c r="Z26" s="81">
        <v>0</v>
      </c>
      <c r="AA26" s="81" t="s">
        <v>504</v>
      </c>
      <c r="AB26" s="81">
        <v>0</v>
      </c>
      <c r="AC26" s="81" t="s">
        <v>504</v>
      </c>
      <c r="AD26" s="81">
        <v>0</v>
      </c>
      <c r="AE26" s="81">
        <v>0</v>
      </c>
    </row>
    <row r="27" spans="1:31" ht="31.2" x14ac:dyDescent="0.3">
      <c r="A27" s="30" t="s">
        <v>37</v>
      </c>
      <c r="B27" s="30" t="s">
        <v>531</v>
      </c>
      <c r="C27" s="81">
        <v>0</v>
      </c>
      <c r="D27" s="81">
        <v>743.94285600000001</v>
      </c>
      <c r="E27" s="81">
        <v>743.94285600000001</v>
      </c>
      <c r="F27" s="81">
        <v>743.94285600000001</v>
      </c>
      <c r="G27" s="81">
        <v>0</v>
      </c>
      <c r="H27" s="81">
        <v>0</v>
      </c>
      <c r="I27" s="81">
        <v>0</v>
      </c>
      <c r="J27" s="81">
        <v>0</v>
      </c>
      <c r="K27" s="81">
        <v>0</v>
      </c>
      <c r="L27" s="81">
        <v>0</v>
      </c>
      <c r="M27" s="81">
        <v>0</v>
      </c>
      <c r="N27" s="81">
        <v>0</v>
      </c>
      <c r="O27" s="81">
        <v>0</v>
      </c>
      <c r="P27" s="81">
        <v>0</v>
      </c>
      <c r="Q27" s="81">
        <v>0</v>
      </c>
      <c r="R27" s="81">
        <v>0</v>
      </c>
      <c r="S27" s="81">
        <v>0</v>
      </c>
      <c r="T27" s="81">
        <v>0</v>
      </c>
      <c r="U27" s="81">
        <v>0</v>
      </c>
      <c r="V27" s="81">
        <v>0</v>
      </c>
      <c r="W27" s="81">
        <v>0</v>
      </c>
      <c r="X27" s="81">
        <v>0</v>
      </c>
      <c r="Y27" s="81" t="s">
        <v>504</v>
      </c>
      <c r="Z27" s="81">
        <v>0</v>
      </c>
      <c r="AA27" s="81" t="s">
        <v>504</v>
      </c>
      <c r="AB27" s="81">
        <v>0.84</v>
      </c>
      <c r="AC27" s="81" t="s">
        <v>504</v>
      </c>
      <c r="AD27" s="81">
        <v>0</v>
      </c>
      <c r="AE27" s="81">
        <v>0.84</v>
      </c>
    </row>
    <row r="28" spans="1:31" x14ac:dyDescent="0.3">
      <c r="A28" s="30" t="s">
        <v>38</v>
      </c>
      <c r="B28" s="30" t="s">
        <v>520</v>
      </c>
      <c r="C28" s="81">
        <v>0</v>
      </c>
      <c r="D28" s="81">
        <v>0</v>
      </c>
      <c r="E28" s="81">
        <v>0</v>
      </c>
      <c r="F28" s="81">
        <v>0</v>
      </c>
      <c r="G28" s="81">
        <v>0</v>
      </c>
      <c r="H28" s="81">
        <v>0</v>
      </c>
      <c r="I28" s="81">
        <v>0</v>
      </c>
      <c r="J28" s="81">
        <v>0</v>
      </c>
      <c r="K28" s="81">
        <v>0</v>
      </c>
      <c r="L28" s="81">
        <v>0</v>
      </c>
      <c r="M28" s="81">
        <v>0</v>
      </c>
      <c r="N28" s="81">
        <v>0</v>
      </c>
      <c r="O28" s="81">
        <v>0</v>
      </c>
      <c r="P28" s="81">
        <v>0</v>
      </c>
      <c r="Q28" s="81">
        <v>0</v>
      </c>
      <c r="R28" s="81">
        <v>0</v>
      </c>
      <c r="S28" s="81">
        <v>0</v>
      </c>
      <c r="T28" s="81">
        <v>0</v>
      </c>
      <c r="U28" s="81">
        <v>0</v>
      </c>
      <c r="V28" s="81">
        <v>0</v>
      </c>
      <c r="W28" s="81">
        <v>0</v>
      </c>
      <c r="X28" s="81">
        <v>0</v>
      </c>
      <c r="Y28" s="81" t="s">
        <v>504</v>
      </c>
      <c r="Z28" s="81">
        <v>0</v>
      </c>
      <c r="AA28" s="81" t="s">
        <v>504</v>
      </c>
      <c r="AB28" s="81">
        <v>0</v>
      </c>
      <c r="AC28" s="81" t="s">
        <v>504</v>
      </c>
      <c r="AD28" s="81">
        <v>0</v>
      </c>
      <c r="AE28" s="81">
        <v>0</v>
      </c>
    </row>
    <row r="29" spans="1:31" x14ac:dyDescent="0.3">
      <c r="A29" s="30" t="s">
        <v>39</v>
      </c>
      <c r="B29" s="30" t="s">
        <v>492</v>
      </c>
      <c r="C29" s="81">
        <v>0</v>
      </c>
      <c r="D29" s="81">
        <v>0</v>
      </c>
      <c r="E29" s="81">
        <v>0</v>
      </c>
      <c r="F29" s="81">
        <v>0</v>
      </c>
      <c r="G29" s="81">
        <v>0</v>
      </c>
      <c r="H29" s="81">
        <v>0</v>
      </c>
      <c r="I29" s="81">
        <v>0</v>
      </c>
      <c r="J29" s="81">
        <v>0</v>
      </c>
      <c r="K29" s="81">
        <v>0</v>
      </c>
      <c r="L29" s="81">
        <v>0</v>
      </c>
      <c r="M29" s="81">
        <v>0</v>
      </c>
      <c r="N29" s="81">
        <v>0</v>
      </c>
      <c r="O29" s="81">
        <v>0</v>
      </c>
      <c r="P29" s="81">
        <v>0</v>
      </c>
      <c r="Q29" s="81">
        <v>0</v>
      </c>
      <c r="R29" s="81">
        <v>0</v>
      </c>
      <c r="S29" s="81">
        <v>0</v>
      </c>
      <c r="T29" s="81">
        <v>0</v>
      </c>
      <c r="U29" s="81">
        <v>0</v>
      </c>
      <c r="V29" s="81">
        <v>0</v>
      </c>
      <c r="W29" s="81">
        <v>0</v>
      </c>
      <c r="X29" s="81">
        <v>0</v>
      </c>
      <c r="Y29" s="81" t="s">
        <v>504</v>
      </c>
      <c r="Z29" s="81">
        <v>0</v>
      </c>
      <c r="AA29" s="81" t="s">
        <v>504</v>
      </c>
      <c r="AB29" s="81">
        <v>0</v>
      </c>
      <c r="AC29" s="81" t="s">
        <v>504</v>
      </c>
      <c r="AD29" s="81">
        <v>0</v>
      </c>
      <c r="AE29" s="81">
        <v>0</v>
      </c>
    </row>
    <row r="30" spans="1:31" ht="46.8" x14ac:dyDescent="0.3">
      <c r="A30" s="36" t="s">
        <v>63</v>
      </c>
      <c r="B30" s="36" t="s">
        <v>339</v>
      </c>
      <c r="C30" s="80">
        <v>0</v>
      </c>
      <c r="D30" s="80">
        <v>619.95237999999995</v>
      </c>
      <c r="E30" s="80">
        <v>619.95237999999995</v>
      </c>
      <c r="F30" s="80">
        <v>619.95237999999995</v>
      </c>
      <c r="G30" s="80">
        <v>0</v>
      </c>
      <c r="H30" s="80">
        <v>0</v>
      </c>
      <c r="I30" s="80">
        <v>0</v>
      </c>
      <c r="J30" s="80">
        <v>0</v>
      </c>
      <c r="K30" s="80">
        <v>0</v>
      </c>
      <c r="L30" s="80">
        <v>0</v>
      </c>
      <c r="M30" s="80">
        <v>0</v>
      </c>
      <c r="N30" s="80">
        <v>0</v>
      </c>
      <c r="O30" s="80">
        <v>0</v>
      </c>
      <c r="P30" s="80">
        <v>0</v>
      </c>
      <c r="Q30" s="80">
        <v>0</v>
      </c>
      <c r="R30" s="80">
        <v>0</v>
      </c>
      <c r="S30" s="80">
        <v>0</v>
      </c>
      <c r="T30" s="80">
        <v>0</v>
      </c>
      <c r="U30" s="80">
        <v>0</v>
      </c>
      <c r="V30" s="80">
        <v>0</v>
      </c>
      <c r="W30" s="80">
        <v>0</v>
      </c>
      <c r="X30" s="80">
        <v>0</v>
      </c>
      <c r="Y30" s="80" t="s">
        <v>504</v>
      </c>
      <c r="Z30" s="80">
        <v>0</v>
      </c>
      <c r="AA30" s="80" t="s">
        <v>504</v>
      </c>
      <c r="AB30" s="80">
        <v>1</v>
      </c>
      <c r="AC30" s="80" t="s">
        <v>504</v>
      </c>
      <c r="AD30" s="80">
        <v>0</v>
      </c>
      <c r="AE30" s="80">
        <v>1</v>
      </c>
    </row>
    <row r="31" spans="1:31" x14ac:dyDescent="0.3">
      <c r="A31" s="30" t="s">
        <v>64</v>
      </c>
      <c r="B31" s="30" t="s">
        <v>523</v>
      </c>
      <c r="C31" s="81">
        <v>0</v>
      </c>
      <c r="D31" s="81">
        <v>0</v>
      </c>
      <c r="E31" s="81">
        <v>0</v>
      </c>
      <c r="F31" s="81">
        <v>0</v>
      </c>
      <c r="G31" s="81">
        <v>0</v>
      </c>
      <c r="H31" s="81">
        <v>0</v>
      </c>
      <c r="I31" s="81">
        <v>0</v>
      </c>
      <c r="J31" s="81">
        <v>0</v>
      </c>
      <c r="K31" s="81">
        <v>0</v>
      </c>
      <c r="L31" s="81">
        <v>0</v>
      </c>
      <c r="M31" s="81">
        <v>0</v>
      </c>
      <c r="N31" s="81">
        <v>0</v>
      </c>
      <c r="O31" s="81">
        <v>0</v>
      </c>
      <c r="P31" s="81">
        <v>0</v>
      </c>
      <c r="Q31" s="81">
        <v>0</v>
      </c>
      <c r="R31" s="81">
        <v>0</v>
      </c>
      <c r="S31" s="81">
        <v>0</v>
      </c>
      <c r="T31" s="81">
        <v>0</v>
      </c>
      <c r="U31" s="81">
        <v>0</v>
      </c>
      <c r="V31" s="81">
        <v>0</v>
      </c>
      <c r="W31" s="81">
        <v>0</v>
      </c>
      <c r="X31" s="81">
        <v>0</v>
      </c>
      <c r="Y31" s="81" t="s">
        <v>504</v>
      </c>
      <c r="Z31" s="81">
        <v>0</v>
      </c>
      <c r="AA31" s="81" t="s">
        <v>504</v>
      </c>
      <c r="AB31" s="81">
        <v>0</v>
      </c>
      <c r="AC31" s="81" t="s">
        <v>504</v>
      </c>
      <c r="AD31" s="81">
        <v>0</v>
      </c>
      <c r="AE31" s="81">
        <v>0</v>
      </c>
    </row>
    <row r="32" spans="1:31" ht="31.2" x14ac:dyDescent="0.3">
      <c r="A32" s="30" t="s">
        <v>65</v>
      </c>
      <c r="B32" s="30" t="s">
        <v>532</v>
      </c>
      <c r="C32" s="81">
        <v>0</v>
      </c>
      <c r="D32" s="81">
        <v>619.95237999999995</v>
      </c>
      <c r="E32" s="81">
        <v>619.95237999999995</v>
      </c>
      <c r="F32" s="81">
        <v>619.95237999999995</v>
      </c>
      <c r="G32" s="81">
        <v>0</v>
      </c>
      <c r="H32" s="81">
        <v>0</v>
      </c>
      <c r="I32" s="81">
        <v>0</v>
      </c>
      <c r="J32" s="81">
        <v>0</v>
      </c>
      <c r="K32" s="81">
        <v>0</v>
      </c>
      <c r="L32" s="81">
        <v>0</v>
      </c>
      <c r="M32" s="81">
        <v>0</v>
      </c>
      <c r="N32" s="81">
        <v>0</v>
      </c>
      <c r="O32" s="81">
        <v>0</v>
      </c>
      <c r="P32" s="81">
        <v>0</v>
      </c>
      <c r="Q32" s="81">
        <v>0</v>
      </c>
      <c r="R32" s="81">
        <v>0</v>
      </c>
      <c r="S32" s="81">
        <v>0</v>
      </c>
      <c r="T32" s="81">
        <v>0</v>
      </c>
      <c r="U32" s="81">
        <v>0</v>
      </c>
      <c r="V32" s="81">
        <v>0</v>
      </c>
      <c r="W32" s="81">
        <v>0</v>
      </c>
      <c r="X32" s="81">
        <v>0</v>
      </c>
      <c r="Y32" s="81" t="s">
        <v>504</v>
      </c>
      <c r="Z32" s="81">
        <v>0</v>
      </c>
      <c r="AA32" s="81" t="s">
        <v>504</v>
      </c>
      <c r="AB32" s="81">
        <v>1</v>
      </c>
      <c r="AC32" s="81" t="s">
        <v>504</v>
      </c>
      <c r="AD32" s="81">
        <v>0</v>
      </c>
      <c r="AE32" s="81">
        <v>1</v>
      </c>
    </row>
    <row r="33" spans="1:31" x14ac:dyDescent="0.3">
      <c r="A33" s="30" t="s">
        <v>66</v>
      </c>
      <c r="B33" s="30" t="s">
        <v>507</v>
      </c>
      <c r="C33" s="81">
        <v>0</v>
      </c>
      <c r="D33" s="81">
        <v>0</v>
      </c>
      <c r="E33" s="81">
        <v>0</v>
      </c>
      <c r="F33" s="81">
        <v>0</v>
      </c>
      <c r="G33" s="81">
        <v>0</v>
      </c>
      <c r="H33" s="81">
        <v>0</v>
      </c>
      <c r="I33" s="81">
        <v>0</v>
      </c>
      <c r="J33" s="81">
        <v>0</v>
      </c>
      <c r="K33" s="81">
        <v>0</v>
      </c>
      <c r="L33" s="81">
        <v>0</v>
      </c>
      <c r="M33" s="81">
        <v>0</v>
      </c>
      <c r="N33" s="81">
        <v>0</v>
      </c>
      <c r="O33" s="81">
        <v>0</v>
      </c>
      <c r="P33" s="81">
        <v>0</v>
      </c>
      <c r="Q33" s="81">
        <v>0</v>
      </c>
      <c r="R33" s="81">
        <v>0</v>
      </c>
      <c r="S33" s="81">
        <v>0</v>
      </c>
      <c r="T33" s="81">
        <v>0</v>
      </c>
      <c r="U33" s="81">
        <v>0</v>
      </c>
      <c r="V33" s="81">
        <v>0</v>
      </c>
      <c r="W33" s="81">
        <v>0</v>
      </c>
      <c r="X33" s="81">
        <v>0</v>
      </c>
      <c r="Y33" s="81" t="s">
        <v>504</v>
      </c>
      <c r="Z33" s="81">
        <v>0</v>
      </c>
      <c r="AA33" s="81" t="s">
        <v>504</v>
      </c>
      <c r="AB33" s="81">
        <v>0</v>
      </c>
      <c r="AC33" s="81" t="s">
        <v>504</v>
      </c>
      <c r="AD33" s="81">
        <v>0</v>
      </c>
      <c r="AE33" s="81">
        <v>0</v>
      </c>
    </row>
    <row r="34" spans="1:31" x14ac:dyDescent="0.3">
      <c r="A34" s="30" t="s">
        <v>67</v>
      </c>
      <c r="B34" s="30" t="s">
        <v>525</v>
      </c>
      <c r="C34" s="81">
        <v>0</v>
      </c>
      <c r="D34" s="81">
        <v>0</v>
      </c>
      <c r="E34" s="81">
        <v>0</v>
      </c>
      <c r="F34" s="81">
        <v>0</v>
      </c>
      <c r="G34" s="81">
        <v>0</v>
      </c>
      <c r="H34" s="81">
        <v>0</v>
      </c>
      <c r="I34" s="81">
        <v>0</v>
      </c>
      <c r="J34" s="81">
        <v>0</v>
      </c>
      <c r="K34" s="81">
        <v>0</v>
      </c>
      <c r="L34" s="81">
        <v>0</v>
      </c>
      <c r="M34" s="81">
        <v>0</v>
      </c>
      <c r="N34" s="81">
        <v>0</v>
      </c>
      <c r="O34" s="81">
        <v>0</v>
      </c>
      <c r="P34" s="81">
        <v>0</v>
      </c>
      <c r="Q34" s="81">
        <v>0</v>
      </c>
      <c r="R34" s="81">
        <v>0</v>
      </c>
      <c r="S34" s="81">
        <v>0</v>
      </c>
      <c r="T34" s="81">
        <v>0</v>
      </c>
      <c r="U34" s="81">
        <v>0</v>
      </c>
      <c r="V34" s="81">
        <v>0</v>
      </c>
      <c r="W34" s="81">
        <v>0</v>
      </c>
      <c r="X34" s="81">
        <v>0</v>
      </c>
      <c r="Y34" s="81" t="s">
        <v>504</v>
      </c>
      <c r="Z34" s="81">
        <v>0</v>
      </c>
      <c r="AA34" s="81" t="s">
        <v>504</v>
      </c>
      <c r="AB34" s="81">
        <v>0</v>
      </c>
      <c r="AC34" s="81" t="s">
        <v>504</v>
      </c>
      <c r="AD34" s="81">
        <v>0</v>
      </c>
      <c r="AE34" s="81">
        <v>0</v>
      </c>
    </row>
    <row r="35" spans="1:31" ht="31.2" x14ac:dyDescent="0.3">
      <c r="A35" s="36" t="s">
        <v>97</v>
      </c>
      <c r="B35" s="36" t="s">
        <v>368</v>
      </c>
      <c r="C35" s="82">
        <v>0</v>
      </c>
      <c r="D35" s="82">
        <v>0</v>
      </c>
      <c r="E35" s="82">
        <v>0</v>
      </c>
      <c r="F35" s="82">
        <v>0</v>
      </c>
      <c r="G35" s="82">
        <v>0</v>
      </c>
      <c r="H35" s="82">
        <v>0</v>
      </c>
      <c r="I35" s="82">
        <v>0</v>
      </c>
      <c r="J35" s="82">
        <v>0</v>
      </c>
      <c r="K35" s="82">
        <v>0</v>
      </c>
      <c r="L35" s="82">
        <v>0</v>
      </c>
      <c r="M35" s="82">
        <v>0</v>
      </c>
      <c r="N35" s="82">
        <v>0</v>
      </c>
      <c r="O35" s="82">
        <v>0</v>
      </c>
      <c r="P35" s="82">
        <v>0</v>
      </c>
      <c r="Q35" s="82">
        <v>0</v>
      </c>
      <c r="R35" s="82">
        <v>0</v>
      </c>
      <c r="S35" s="82">
        <v>0</v>
      </c>
      <c r="T35" s="82">
        <v>0</v>
      </c>
      <c r="U35" s="82">
        <v>0</v>
      </c>
      <c r="V35" s="82">
        <v>0</v>
      </c>
      <c r="W35" s="82">
        <v>0</v>
      </c>
      <c r="X35" s="82">
        <v>0</v>
      </c>
      <c r="Y35" s="82" t="s">
        <v>504</v>
      </c>
      <c r="Z35" s="82">
        <v>0</v>
      </c>
      <c r="AA35" s="82" t="s">
        <v>504</v>
      </c>
      <c r="AB35" s="82">
        <v>0</v>
      </c>
      <c r="AC35" s="82" t="s">
        <v>504</v>
      </c>
      <c r="AD35" s="82">
        <v>0</v>
      </c>
      <c r="AE35" s="82">
        <v>0</v>
      </c>
    </row>
    <row r="36" spans="1:31" ht="31.2" x14ac:dyDescent="0.3">
      <c r="A36" s="30" t="s">
        <v>98</v>
      </c>
      <c r="B36" s="30" t="s">
        <v>508</v>
      </c>
      <c r="C36" s="83">
        <v>0</v>
      </c>
      <c r="D36" s="83">
        <v>0</v>
      </c>
      <c r="E36" s="83">
        <v>0</v>
      </c>
      <c r="F36" s="83">
        <v>0</v>
      </c>
      <c r="G36" s="83">
        <v>0</v>
      </c>
      <c r="H36" s="83">
        <v>0</v>
      </c>
      <c r="I36" s="83">
        <v>0</v>
      </c>
      <c r="J36" s="83">
        <v>0</v>
      </c>
      <c r="K36" s="83">
        <v>0</v>
      </c>
      <c r="L36" s="83">
        <v>0</v>
      </c>
      <c r="M36" s="83">
        <v>0</v>
      </c>
      <c r="N36" s="83">
        <v>0</v>
      </c>
      <c r="O36" s="83">
        <v>0</v>
      </c>
      <c r="P36" s="83">
        <v>0</v>
      </c>
      <c r="Q36" s="83">
        <v>0</v>
      </c>
      <c r="R36" s="83">
        <v>0</v>
      </c>
      <c r="S36" s="83">
        <v>0</v>
      </c>
      <c r="T36" s="83">
        <v>0</v>
      </c>
      <c r="U36" s="83">
        <v>0</v>
      </c>
      <c r="V36" s="83">
        <v>0</v>
      </c>
      <c r="W36" s="83">
        <v>0</v>
      </c>
      <c r="X36" s="83">
        <v>0</v>
      </c>
      <c r="Y36" s="83" t="s">
        <v>504</v>
      </c>
      <c r="Z36" s="83">
        <v>0</v>
      </c>
      <c r="AA36" s="83" t="s">
        <v>504</v>
      </c>
      <c r="AB36" s="83">
        <v>0</v>
      </c>
      <c r="AC36" s="83" t="s">
        <v>504</v>
      </c>
      <c r="AD36" s="83">
        <v>0</v>
      </c>
      <c r="AE36" s="83">
        <v>0</v>
      </c>
    </row>
    <row r="37" spans="1:31" x14ac:dyDescent="0.3">
      <c r="A37" s="30" t="s">
        <v>99</v>
      </c>
      <c r="B37" s="30" t="s">
        <v>509</v>
      </c>
      <c r="C37" s="84">
        <v>0</v>
      </c>
      <c r="D37" s="84">
        <v>80</v>
      </c>
      <c r="E37" s="84">
        <v>80</v>
      </c>
      <c r="F37" s="84">
        <v>80</v>
      </c>
      <c r="G37" s="84">
        <v>0</v>
      </c>
      <c r="H37" s="84">
        <v>0</v>
      </c>
      <c r="I37" s="84">
        <v>0</v>
      </c>
      <c r="J37" s="84">
        <v>0</v>
      </c>
      <c r="K37" s="84">
        <v>0</v>
      </c>
      <c r="L37" s="84">
        <v>0</v>
      </c>
      <c r="M37" s="84">
        <v>0</v>
      </c>
      <c r="N37" s="84">
        <v>0</v>
      </c>
      <c r="O37" s="84">
        <v>0</v>
      </c>
      <c r="P37" s="84">
        <v>0</v>
      </c>
      <c r="Q37" s="84">
        <v>0</v>
      </c>
      <c r="R37" s="84">
        <v>0</v>
      </c>
      <c r="S37" s="84">
        <v>80</v>
      </c>
      <c r="T37" s="84">
        <v>0</v>
      </c>
      <c r="U37" s="84">
        <v>0</v>
      </c>
      <c r="V37" s="84">
        <v>0</v>
      </c>
      <c r="W37" s="84">
        <v>0</v>
      </c>
      <c r="X37" s="84">
        <v>0</v>
      </c>
      <c r="Y37" s="84" t="s">
        <v>504</v>
      </c>
      <c r="Z37" s="84">
        <v>0</v>
      </c>
      <c r="AA37" s="84" t="s">
        <v>504</v>
      </c>
      <c r="AB37" s="84">
        <v>0</v>
      </c>
      <c r="AC37" s="84" t="s">
        <v>504</v>
      </c>
      <c r="AD37" s="84">
        <v>0</v>
      </c>
      <c r="AE37" s="84">
        <v>80</v>
      </c>
    </row>
    <row r="38" spans="1:31" x14ac:dyDescent="0.3">
      <c r="A38" s="30" t="s">
        <v>100</v>
      </c>
      <c r="B38" s="30" t="s">
        <v>511</v>
      </c>
      <c r="C38" s="84">
        <v>0</v>
      </c>
      <c r="D38" s="84">
        <v>0</v>
      </c>
      <c r="E38" s="84">
        <v>0</v>
      </c>
      <c r="F38" s="84">
        <v>0</v>
      </c>
      <c r="G38" s="84">
        <v>0</v>
      </c>
      <c r="H38" s="84">
        <v>0</v>
      </c>
      <c r="I38" s="84">
        <v>0</v>
      </c>
      <c r="J38" s="84">
        <v>0</v>
      </c>
      <c r="K38" s="84">
        <v>0</v>
      </c>
      <c r="L38" s="84">
        <v>0</v>
      </c>
      <c r="M38" s="84">
        <v>0</v>
      </c>
      <c r="N38" s="84">
        <v>0</v>
      </c>
      <c r="O38" s="84">
        <v>0</v>
      </c>
      <c r="P38" s="84">
        <v>0</v>
      </c>
      <c r="Q38" s="84">
        <v>0</v>
      </c>
      <c r="R38" s="84">
        <v>0</v>
      </c>
      <c r="S38" s="84">
        <v>0</v>
      </c>
      <c r="T38" s="84">
        <v>0</v>
      </c>
      <c r="U38" s="84">
        <v>0</v>
      </c>
      <c r="V38" s="84">
        <v>0</v>
      </c>
      <c r="W38" s="84">
        <v>0</v>
      </c>
      <c r="X38" s="84">
        <v>0</v>
      </c>
      <c r="Y38" s="84" t="s">
        <v>504</v>
      </c>
      <c r="Z38" s="84">
        <v>0</v>
      </c>
      <c r="AA38" s="84" t="s">
        <v>504</v>
      </c>
      <c r="AB38" s="84">
        <v>0</v>
      </c>
      <c r="AC38" s="84" t="s">
        <v>504</v>
      </c>
      <c r="AD38" s="84">
        <v>0</v>
      </c>
      <c r="AE38" s="84">
        <v>0</v>
      </c>
    </row>
    <row r="39" spans="1:31" ht="31.2" x14ac:dyDescent="0.3">
      <c r="A39" s="30" t="s">
        <v>101</v>
      </c>
      <c r="B39" s="30" t="s">
        <v>482</v>
      </c>
      <c r="C39" s="84">
        <v>0</v>
      </c>
      <c r="D39" s="84">
        <v>0</v>
      </c>
      <c r="E39" s="84">
        <v>0</v>
      </c>
      <c r="F39" s="84">
        <v>0</v>
      </c>
      <c r="G39" s="84">
        <v>0</v>
      </c>
      <c r="H39" s="84">
        <v>0</v>
      </c>
      <c r="I39" s="84">
        <v>0</v>
      </c>
      <c r="J39" s="84">
        <v>0</v>
      </c>
      <c r="K39" s="84">
        <v>0</v>
      </c>
      <c r="L39" s="84">
        <v>0</v>
      </c>
      <c r="M39" s="84">
        <v>0</v>
      </c>
      <c r="N39" s="84">
        <v>0</v>
      </c>
      <c r="O39" s="84">
        <v>0</v>
      </c>
      <c r="P39" s="84">
        <v>0</v>
      </c>
      <c r="Q39" s="84">
        <v>0</v>
      </c>
      <c r="R39" s="84">
        <v>0</v>
      </c>
      <c r="S39" s="84">
        <v>0</v>
      </c>
      <c r="T39" s="84">
        <v>0</v>
      </c>
      <c r="U39" s="84">
        <v>0</v>
      </c>
      <c r="V39" s="84">
        <v>0</v>
      </c>
      <c r="W39" s="84">
        <v>0</v>
      </c>
      <c r="X39" s="84">
        <v>0</v>
      </c>
      <c r="Y39" s="84" t="s">
        <v>504</v>
      </c>
      <c r="Z39" s="84">
        <v>0</v>
      </c>
      <c r="AA39" s="84" t="s">
        <v>504</v>
      </c>
      <c r="AB39" s="84">
        <v>0</v>
      </c>
      <c r="AC39" s="84" t="s">
        <v>504</v>
      </c>
      <c r="AD39" s="84">
        <v>0</v>
      </c>
      <c r="AE39" s="84">
        <v>0</v>
      </c>
    </row>
    <row r="40" spans="1:31" ht="31.2" x14ac:dyDescent="0.3">
      <c r="A40" s="30" t="s">
        <v>102</v>
      </c>
      <c r="B40" s="30" t="s">
        <v>481</v>
      </c>
      <c r="C40" s="84">
        <v>0</v>
      </c>
      <c r="D40" s="84">
        <v>0</v>
      </c>
      <c r="E40" s="84">
        <v>0</v>
      </c>
      <c r="F40" s="84">
        <v>0</v>
      </c>
      <c r="G40" s="84">
        <v>0</v>
      </c>
      <c r="H40" s="84">
        <v>0</v>
      </c>
      <c r="I40" s="84">
        <v>0</v>
      </c>
      <c r="J40" s="84">
        <v>0</v>
      </c>
      <c r="K40" s="84">
        <v>0</v>
      </c>
      <c r="L40" s="84">
        <v>0</v>
      </c>
      <c r="M40" s="84">
        <v>0</v>
      </c>
      <c r="N40" s="84">
        <v>0</v>
      </c>
      <c r="O40" s="84">
        <v>0</v>
      </c>
      <c r="P40" s="84">
        <v>0</v>
      </c>
      <c r="Q40" s="84">
        <v>0</v>
      </c>
      <c r="R40" s="84">
        <v>0</v>
      </c>
      <c r="S40" s="84">
        <v>0</v>
      </c>
      <c r="T40" s="84">
        <v>0</v>
      </c>
      <c r="U40" s="84">
        <v>0</v>
      </c>
      <c r="V40" s="84">
        <v>0</v>
      </c>
      <c r="W40" s="84">
        <v>0</v>
      </c>
      <c r="X40" s="84">
        <v>0</v>
      </c>
      <c r="Y40" s="84" t="s">
        <v>504</v>
      </c>
      <c r="Z40" s="84">
        <v>0</v>
      </c>
      <c r="AA40" s="84" t="s">
        <v>504</v>
      </c>
      <c r="AB40" s="84">
        <v>0</v>
      </c>
      <c r="AC40" s="84" t="s">
        <v>504</v>
      </c>
      <c r="AD40" s="84">
        <v>0</v>
      </c>
      <c r="AE40" s="84">
        <v>0</v>
      </c>
    </row>
    <row r="41" spans="1:31" x14ac:dyDescent="0.3">
      <c r="A41" s="30" t="s">
        <v>103</v>
      </c>
      <c r="B41" s="30" t="s">
        <v>494</v>
      </c>
      <c r="C41" s="84">
        <v>0</v>
      </c>
      <c r="D41" s="84">
        <v>0</v>
      </c>
      <c r="E41" s="84">
        <v>0</v>
      </c>
      <c r="F41" s="84">
        <v>0</v>
      </c>
      <c r="G41" s="84">
        <v>0</v>
      </c>
      <c r="H41" s="84">
        <v>0</v>
      </c>
      <c r="I41" s="84">
        <v>0</v>
      </c>
      <c r="J41" s="84">
        <v>0</v>
      </c>
      <c r="K41" s="84">
        <v>0</v>
      </c>
      <c r="L41" s="84">
        <v>0</v>
      </c>
      <c r="M41" s="84">
        <v>0</v>
      </c>
      <c r="N41" s="84">
        <v>0</v>
      </c>
      <c r="O41" s="84">
        <v>0</v>
      </c>
      <c r="P41" s="84">
        <v>0</v>
      </c>
      <c r="Q41" s="84">
        <v>0</v>
      </c>
      <c r="R41" s="84">
        <v>0</v>
      </c>
      <c r="S41" s="84">
        <v>0</v>
      </c>
      <c r="T41" s="84">
        <v>0</v>
      </c>
      <c r="U41" s="84">
        <v>0</v>
      </c>
      <c r="V41" s="84">
        <v>0</v>
      </c>
      <c r="W41" s="84">
        <v>0</v>
      </c>
      <c r="X41" s="84">
        <v>0</v>
      </c>
      <c r="Y41" s="84" t="s">
        <v>504</v>
      </c>
      <c r="Z41" s="84">
        <v>0</v>
      </c>
      <c r="AA41" s="84" t="s">
        <v>504</v>
      </c>
      <c r="AB41" s="84">
        <v>0</v>
      </c>
      <c r="AC41" s="84" t="s">
        <v>504</v>
      </c>
      <c r="AD41" s="84">
        <v>0</v>
      </c>
      <c r="AE41" s="84">
        <v>0</v>
      </c>
    </row>
    <row r="42" spans="1:31" x14ac:dyDescent="0.3">
      <c r="A42" s="30" t="s">
        <v>104</v>
      </c>
      <c r="B42" s="30" t="s">
        <v>512</v>
      </c>
      <c r="C42" s="83">
        <v>0</v>
      </c>
      <c r="D42" s="83">
        <v>69</v>
      </c>
      <c r="E42" s="83">
        <v>69</v>
      </c>
      <c r="F42" s="83">
        <v>69</v>
      </c>
      <c r="G42" s="83">
        <v>0</v>
      </c>
      <c r="H42" s="83">
        <v>0</v>
      </c>
      <c r="I42" s="83">
        <v>0</v>
      </c>
      <c r="J42" s="83">
        <v>0</v>
      </c>
      <c r="K42" s="83">
        <v>0</v>
      </c>
      <c r="L42" s="83">
        <v>0</v>
      </c>
      <c r="M42" s="83">
        <v>0</v>
      </c>
      <c r="N42" s="83">
        <v>0</v>
      </c>
      <c r="O42" s="83">
        <v>0</v>
      </c>
      <c r="P42" s="83">
        <v>0</v>
      </c>
      <c r="Q42" s="83">
        <v>0</v>
      </c>
      <c r="R42" s="83">
        <v>0</v>
      </c>
      <c r="S42" s="83">
        <v>0</v>
      </c>
      <c r="T42" s="83">
        <v>0</v>
      </c>
      <c r="U42" s="83">
        <v>0</v>
      </c>
      <c r="V42" s="83">
        <v>0</v>
      </c>
      <c r="W42" s="83">
        <v>0</v>
      </c>
      <c r="X42" s="83">
        <v>0</v>
      </c>
      <c r="Y42" s="83" t="s">
        <v>504</v>
      </c>
      <c r="Z42" s="83">
        <v>0</v>
      </c>
      <c r="AA42" s="83" t="s">
        <v>504</v>
      </c>
      <c r="AB42" s="83">
        <v>0</v>
      </c>
      <c r="AC42" s="83" t="s">
        <v>504</v>
      </c>
      <c r="AD42" s="83">
        <v>0</v>
      </c>
      <c r="AE42" s="83">
        <v>0</v>
      </c>
    </row>
    <row r="43" spans="1:31" x14ac:dyDescent="0.3">
      <c r="A43" s="30" t="s">
        <v>105</v>
      </c>
      <c r="B43" s="30" t="s">
        <v>526</v>
      </c>
      <c r="C43" s="84">
        <v>0</v>
      </c>
      <c r="D43" s="84">
        <v>1866</v>
      </c>
      <c r="E43" s="84">
        <v>1866</v>
      </c>
      <c r="F43" s="84">
        <v>1866</v>
      </c>
      <c r="G43" s="84">
        <v>0</v>
      </c>
      <c r="H43" s="84">
        <v>0</v>
      </c>
      <c r="I43" s="84">
        <v>0</v>
      </c>
      <c r="J43" s="84">
        <v>0</v>
      </c>
      <c r="K43" s="84">
        <v>0</v>
      </c>
      <c r="L43" s="84">
        <v>0</v>
      </c>
      <c r="M43" s="84">
        <v>0</v>
      </c>
      <c r="N43" s="84">
        <v>0</v>
      </c>
      <c r="O43" s="84">
        <v>0</v>
      </c>
      <c r="P43" s="84">
        <v>0</v>
      </c>
      <c r="Q43" s="84">
        <v>0</v>
      </c>
      <c r="R43" s="84">
        <v>0</v>
      </c>
      <c r="S43" s="84">
        <v>0</v>
      </c>
      <c r="T43" s="84">
        <v>0</v>
      </c>
      <c r="U43" s="84">
        <v>0</v>
      </c>
      <c r="V43" s="84">
        <v>0</v>
      </c>
      <c r="W43" s="84">
        <v>0</v>
      </c>
      <c r="X43" s="84">
        <v>0</v>
      </c>
      <c r="Y43" s="84" t="s">
        <v>504</v>
      </c>
      <c r="Z43" s="84">
        <v>0</v>
      </c>
      <c r="AA43" s="84" t="s">
        <v>504</v>
      </c>
      <c r="AB43" s="84">
        <v>0</v>
      </c>
      <c r="AC43" s="84" t="s">
        <v>504</v>
      </c>
      <c r="AD43" s="84">
        <v>0</v>
      </c>
      <c r="AE43" s="84">
        <v>0</v>
      </c>
    </row>
    <row r="44" spans="1:31" x14ac:dyDescent="0.3">
      <c r="A44" s="30" t="s">
        <v>106</v>
      </c>
      <c r="B44" s="30" t="s">
        <v>527</v>
      </c>
      <c r="C44" s="83">
        <v>0</v>
      </c>
      <c r="D44" s="83">
        <v>0</v>
      </c>
      <c r="E44" s="83">
        <v>0</v>
      </c>
      <c r="F44" s="83">
        <v>0</v>
      </c>
      <c r="G44" s="83">
        <v>0</v>
      </c>
      <c r="H44" s="83">
        <v>0</v>
      </c>
      <c r="I44" s="83">
        <v>0</v>
      </c>
      <c r="J44" s="83">
        <v>0</v>
      </c>
      <c r="K44" s="83">
        <v>0</v>
      </c>
      <c r="L44" s="83">
        <v>0</v>
      </c>
      <c r="M44" s="83">
        <v>0</v>
      </c>
      <c r="N44" s="83">
        <v>0</v>
      </c>
      <c r="O44" s="83">
        <v>0</v>
      </c>
      <c r="P44" s="83">
        <v>0</v>
      </c>
      <c r="Q44" s="83">
        <v>0</v>
      </c>
      <c r="R44" s="83">
        <v>0</v>
      </c>
      <c r="S44" s="83">
        <v>0</v>
      </c>
      <c r="T44" s="83">
        <v>0</v>
      </c>
      <c r="U44" s="83">
        <v>0</v>
      </c>
      <c r="V44" s="83">
        <v>0</v>
      </c>
      <c r="W44" s="83">
        <v>0</v>
      </c>
      <c r="X44" s="83">
        <v>0</v>
      </c>
      <c r="Y44" s="83" t="s">
        <v>504</v>
      </c>
      <c r="Z44" s="83">
        <v>0</v>
      </c>
      <c r="AA44" s="83" t="s">
        <v>504</v>
      </c>
      <c r="AB44" s="83">
        <v>0</v>
      </c>
      <c r="AC44" s="83" t="s">
        <v>504</v>
      </c>
      <c r="AD44" s="83">
        <v>0</v>
      </c>
      <c r="AE44" s="83">
        <v>0</v>
      </c>
    </row>
    <row r="45" spans="1:31" x14ac:dyDescent="0.3">
      <c r="A45" s="30" t="s">
        <v>108</v>
      </c>
      <c r="B45" s="30" t="s">
        <v>528</v>
      </c>
      <c r="C45" s="83">
        <v>0</v>
      </c>
      <c r="D45" s="83">
        <v>0</v>
      </c>
      <c r="E45" s="83">
        <v>0</v>
      </c>
      <c r="F45" s="83">
        <v>0</v>
      </c>
      <c r="G45" s="83">
        <v>0</v>
      </c>
      <c r="H45" s="83">
        <v>0</v>
      </c>
      <c r="I45" s="83">
        <v>0</v>
      </c>
      <c r="J45" s="83">
        <v>0</v>
      </c>
      <c r="K45" s="83">
        <v>0</v>
      </c>
      <c r="L45" s="83">
        <v>0</v>
      </c>
      <c r="M45" s="83">
        <v>0</v>
      </c>
      <c r="N45" s="83">
        <v>0</v>
      </c>
      <c r="O45" s="83">
        <v>0</v>
      </c>
      <c r="P45" s="83">
        <v>0</v>
      </c>
      <c r="Q45" s="83">
        <v>0</v>
      </c>
      <c r="R45" s="83">
        <v>0</v>
      </c>
      <c r="S45" s="83">
        <v>0</v>
      </c>
      <c r="T45" s="83">
        <v>0</v>
      </c>
      <c r="U45" s="83">
        <v>0</v>
      </c>
      <c r="V45" s="83">
        <v>0</v>
      </c>
      <c r="W45" s="83">
        <v>0</v>
      </c>
      <c r="X45" s="83">
        <v>0</v>
      </c>
      <c r="Y45" s="83" t="s">
        <v>504</v>
      </c>
      <c r="Z45" s="83">
        <v>0</v>
      </c>
      <c r="AA45" s="83" t="s">
        <v>504</v>
      </c>
      <c r="AB45" s="83">
        <v>0</v>
      </c>
      <c r="AC45" s="83" t="s">
        <v>504</v>
      </c>
      <c r="AD45" s="83">
        <v>0</v>
      </c>
      <c r="AE45" s="83">
        <v>0</v>
      </c>
    </row>
    <row r="46" spans="1:31" x14ac:dyDescent="0.3">
      <c r="A46" s="30" t="s">
        <v>109</v>
      </c>
      <c r="B46" s="30" t="s">
        <v>489</v>
      </c>
      <c r="C46" s="83">
        <v>0</v>
      </c>
      <c r="D46" s="83">
        <v>37</v>
      </c>
      <c r="E46" s="83">
        <v>37</v>
      </c>
      <c r="F46" s="83">
        <v>37</v>
      </c>
      <c r="G46" s="83">
        <v>0</v>
      </c>
      <c r="H46" s="83">
        <v>0</v>
      </c>
      <c r="I46" s="83">
        <v>0</v>
      </c>
      <c r="J46" s="83">
        <v>0</v>
      </c>
      <c r="K46" s="83">
        <v>0</v>
      </c>
      <c r="L46" s="83">
        <v>0</v>
      </c>
      <c r="M46" s="83">
        <v>0</v>
      </c>
      <c r="N46" s="83">
        <v>0</v>
      </c>
      <c r="O46" s="83">
        <v>0</v>
      </c>
      <c r="P46" s="83">
        <v>0</v>
      </c>
      <c r="Q46" s="83">
        <v>0</v>
      </c>
      <c r="R46" s="83">
        <v>0</v>
      </c>
      <c r="S46" s="83">
        <v>0</v>
      </c>
      <c r="T46" s="83">
        <v>0</v>
      </c>
      <c r="U46" s="83">
        <v>0</v>
      </c>
      <c r="V46" s="83">
        <v>0</v>
      </c>
      <c r="W46" s="83">
        <v>0</v>
      </c>
      <c r="X46" s="83">
        <v>0</v>
      </c>
      <c r="Y46" s="83" t="s">
        <v>504</v>
      </c>
      <c r="Z46" s="83">
        <v>0</v>
      </c>
      <c r="AA46" s="83" t="s">
        <v>504</v>
      </c>
      <c r="AB46" s="83">
        <v>0</v>
      </c>
      <c r="AC46" s="83" t="s">
        <v>504</v>
      </c>
      <c r="AD46" s="83">
        <v>0</v>
      </c>
      <c r="AE46" s="83">
        <v>0</v>
      </c>
    </row>
    <row r="47" spans="1:31" x14ac:dyDescent="0.3">
      <c r="A47" s="36" t="s">
        <v>117</v>
      </c>
      <c r="B47" s="36" t="s">
        <v>196</v>
      </c>
      <c r="C47" s="82">
        <v>0</v>
      </c>
      <c r="D47" s="82">
        <v>0</v>
      </c>
      <c r="E47" s="82">
        <v>0</v>
      </c>
      <c r="F47" s="82">
        <v>0</v>
      </c>
      <c r="G47" s="82">
        <v>0</v>
      </c>
      <c r="H47" s="82">
        <v>0</v>
      </c>
      <c r="I47" s="82">
        <v>0</v>
      </c>
      <c r="J47" s="82">
        <v>0</v>
      </c>
      <c r="K47" s="82">
        <v>0</v>
      </c>
      <c r="L47" s="82">
        <v>0</v>
      </c>
      <c r="M47" s="82">
        <v>0</v>
      </c>
      <c r="N47" s="82">
        <v>0</v>
      </c>
      <c r="O47" s="82">
        <v>0</v>
      </c>
      <c r="P47" s="82">
        <v>0</v>
      </c>
      <c r="Q47" s="82">
        <v>0</v>
      </c>
      <c r="R47" s="82">
        <v>0</v>
      </c>
      <c r="S47" s="82">
        <v>0</v>
      </c>
      <c r="T47" s="82">
        <v>0</v>
      </c>
      <c r="U47" s="82">
        <v>0</v>
      </c>
      <c r="V47" s="82">
        <v>0</v>
      </c>
      <c r="W47" s="82">
        <v>0</v>
      </c>
      <c r="X47" s="82">
        <v>0</v>
      </c>
      <c r="Y47" s="82" t="s">
        <v>504</v>
      </c>
      <c r="Z47" s="82">
        <v>0</v>
      </c>
      <c r="AA47" s="82" t="s">
        <v>504</v>
      </c>
      <c r="AB47" s="82">
        <v>0</v>
      </c>
      <c r="AC47" s="82" t="s">
        <v>504</v>
      </c>
      <c r="AD47" s="82">
        <v>0</v>
      </c>
      <c r="AE47" s="82">
        <v>0</v>
      </c>
    </row>
    <row r="48" spans="1:31" ht="31.2" x14ac:dyDescent="0.3">
      <c r="A48" s="30" t="s">
        <v>118</v>
      </c>
      <c r="B48" s="30" t="s">
        <v>508</v>
      </c>
      <c r="C48" s="83">
        <v>0</v>
      </c>
      <c r="D48" s="83">
        <v>0</v>
      </c>
      <c r="E48" s="83">
        <v>0</v>
      </c>
      <c r="F48" s="83">
        <v>0</v>
      </c>
      <c r="G48" s="83">
        <v>0</v>
      </c>
      <c r="H48" s="83">
        <v>0</v>
      </c>
      <c r="I48" s="83">
        <v>0</v>
      </c>
      <c r="J48" s="83">
        <v>0</v>
      </c>
      <c r="K48" s="83">
        <v>0</v>
      </c>
      <c r="L48" s="83">
        <v>0</v>
      </c>
      <c r="M48" s="83">
        <v>0</v>
      </c>
      <c r="N48" s="83">
        <v>0</v>
      </c>
      <c r="O48" s="83">
        <v>0</v>
      </c>
      <c r="P48" s="83">
        <v>0</v>
      </c>
      <c r="Q48" s="83">
        <v>0</v>
      </c>
      <c r="R48" s="83">
        <v>0</v>
      </c>
      <c r="S48" s="83">
        <v>0</v>
      </c>
      <c r="T48" s="83">
        <v>0</v>
      </c>
      <c r="U48" s="83">
        <v>0</v>
      </c>
      <c r="V48" s="83">
        <v>0</v>
      </c>
      <c r="W48" s="83">
        <v>0</v>
      </c>
      <c r="X48" s="83">
        <v>0</v>
      </c>
      <c r="Y48" s="83" t="s">
        <v>504</v>
      </c>
      <c r="Z48" s="83">
        <v>0</v>
      </c>
      <c r="AA48" s="83" t="s">
        <v>504</v>
      </c>
      <c r="AB48" s="83">
        <v>0</v>
      </c>
      <c r="AC48" s="83" t="s">
        <v>504</v>
      </c>
      <c r="AD48" s="83">
        <v>0</v>
      </c>
      <c r="AE48" s="83">
        <v>0</v>
      </c>
    </row>
    <row r="49" spans="1:31" x14ac:dyDescent="0.3">
      <c r="A49" s="30" t="s">
        <v>119</v>
      </c>
      <c r="B49" s="30" t="s">
        <v>509</v>
      </c>
      <c r="C49" s="84">
        <v>0</v>
      </c>
      <c r="D49" s="84">
        <v>80</v>
      </c>
      <c r="E49" s="84">
        <v>80</v>
      </c>
      <c r="F49" s="84">
        <v>80</v>
      </c>
      <c r="G49" s="84">
        <v>0</v>
      </c>
      <c r="H49" s="84">
        <v>0</v>
      </c>
      <c r="I49" s="84">
        <v>0</v>
      </c>
      <c r="J49" s="84">
        <v>0</v>
      </c>
      <c r="K49" s="84">
        <v>0</v>
      </c>
      <c r="L49" s="84">
        <v>0</v>
      </c>
      <c r="M49" s="84">
        <v>0</v>
      </c>
      <c r="N49" s="84">
        <v>0</v>
      </c>
      <c r="O49" s="84">
        <v>0</v>
      </c>
      <c r="P49" s="84">
        <v>0</v>
      </c>
      <c r="Q49" s="84">
        <v>0</v>
      </c>
      <c r="R49" s="84">
        <v>0</v>
      </c>
      <c r="S49" s="84">
        <v>0</v>
      </c>
      <c r="T49" s="84">
        <v>0</v>
      </c>
      <c r="U49" s="84">
        <v>0</v>
      </c>
      <c r="V49" s="84">
        <v>0</v>
      </c>
      <c r="W49" s="84">
        <v>0</v>
      </c>
      <c r="X49" s="84">
        <v>0</v>
      </c>
      <c r="Y49" s="84" t="s">
        <v>504</v>
      </c>
      <c r="Z49" s="84">
        <v>0</v>
      </c>
      <c r="AA49" s="84" t="s">
        <v>504</v>
      </c>
      <c r="AB49" s="84">
        <v>0</v>
      </c>
      <c r="AC49" s="84" t="s">
        <v>504</v>
      </c>
      <c r="AD49" s="84">
        <v>0</v>
      </c>
      <c r="AE49" s="84">
        <v>0</v>
      </c>
    </row>
    <row r="50" spans="1:31" x14ac:dyDescent="0.3">
      <c r="A50" s="30" t="s">
        <v>120</v>
      </c>
      <c r="B50" s="30" t="s">
        <v>511</v>
      </c>
      <c r="C50" s="84">
        <v>0</v>
      </c>
      <c r="D50" s="84">
        <v>0</v>
      </c>
      <c r="E50" s="84">
        <v>0</v>
      </c>
      <c r="F50" s="84">
        <v>0</v>
      </c>
      <c r="G50" s="84">
        <v>0</v>
      </c>
      <c r="H50" s="84">
        <v>0</v>
      </c>
      <c r="I50" s="84">
        <v>0</v>
      </c>
      <c r="J50" s="84">
        <v>0</v>
      </c>
      <c r="K50" s="84">
        <v>0</v>
      </c>
      <c r="L50" s="84">
        <v>0</v>
      </c>
      <c r="M50" s="84">
        <v>0</v>
      </c>
      <c r="N50" s="84">
        <v>0</v>
      </c>
      <c r="O50" s="84">
        <v>0</v>
      </c>
      <c r="P50" s="84">
        <v>0</v>
      </c>
      <c r="Q50" s="84">
        <v>0</v>
      </c>
      <c r="R50" s="84">
        <v>0</v>
      </c>
      <c r="S50" s="84">
        <v>0</v>
      </c>
      <c r="T50" s="84">
        <v>0</v>
      </c>
      <c r="U50" s="84">
        <v>0</v>
      </c>
      <c r="V50" s="84">
        <v>0</v>
      </c>
      <c r="W50" s="84">
        <v>0</v>
      </c>
      <c r="X50" s="84">
        <v>0</v>
      </c>
      <c r="Y50" s="84" t="s">
        <v>504</v>
      </c>
      <c r="Z50" s="84">
        <v>0</v>
      </c>
      <c r="AA50" s="84" t="s">
        <v>504</v>
      </c>
      <c r="AB50" s="84">
        <v>0</v>
      </c>
      <c r="AC50" s="84" t="s">
        <v>504</v>
      </c>
      <c r="AD50" s="84">
        <v>0</v>
      </c>
      <c r="AE50" s="84">
        <v>0</v>
      </c>
    </row>
    <row r="51" spans="1:31" ht="31.2" x14ac:dyDescent="0.3">
      <c r="A51" s="30" t="s">
        <v>121</v>
      </c>
      <c r="B51" s="30" t="s">
        <v>482</v>
      </c>
      <c r="C51" s="84">
        <v>0</v>
      </c>
      <c r="D51" s="84">
        <v>0</v>
      </c>
      <c r="E51" s="84">
        <v>0</v>
      </c>
      <c r="F51" s="84">
        <v>0</v>
      </c>
      <c r="G51" s="84">
        <v>0</v>
      </c>
      <c r="H51" s="84">
        <v>0</v>
      </c>
      <c r="I51" s="84">
        <v>0</v>
      </c>
      <c r="J51" s="84">
        <v>0</v>
      </c>
      <c r="K51" s="84">
        <v>0</v>
      </c>
      <c r="L51" s="84">
        <v>0</v>
      </c>
      <c r="M51" s="84">
        <v>0</v>
      </c>
      <c r="N51" s="84">
        <v>0</v>
      </c>
      <c r="O51" s="84">
        <v>0</v>
      </c>
      <c r="P51" s="84">
        <v>0</v>
      </c>
      <c r="Q51" s="84">
        <v>0</v>
      </c>
      <c r="R51" s="84">
        <v>0</v>
      </c>
      <c r="S51" s="84">
        <v>0</v>
      </c>
      <c r="T51" s="84">
        <v>0</v>
      </c>
      <c r="U51" s="84">
        <v>0</v>
      </c>
      <c r="V51" s="84">
        <v>0</v>
      </c>
      <c r="W51" s="84">
        <v>0</v>
      </c>
      <c r="X51" s="84">
        <v>0</v>
      </c>
      <c r="Y51" s="84" t="s">
        <v>504</v>
      </c>
      <c r="Z51" s="84">
        <v>0</v>
      </c>
      <c r="AA51" s="84" t="s">
        <v>504</v>
      </c>
      <c r="AB51" s="84">
        <v>0</v>
      </c>
      <c r="AC51" s="84" t="s">
        <v>504</v>
      </c>
      <c r="AD51" s="84">
        <v>0</v>
      </c>
      <c r="AE51" s="84">
        <v>0</v>
      </c>
    </row>
    <row r="52" spans="1:31" ht="31.2" x14ac:dyDescent="0.3">
      <c r="A52" s="30" t="s">
        <v>122</v>
      </c>
      <c r="B52" s="30" t="s">
        <v>481</v>
      </c>
      <c r="C52" s="84">
        <v>0</v>
      </c>
      <c r="D52" s="84">
        <v>0</v>
      </c>
      <c r="E52" s="84">
        <v>0</v>
      </c>
      <c r="F52" s="84">
        <v>0</v>
      </c>
      <c r="G52" s="84">
        <v>0</v>
      </c>
      <c r="H52" s="84">
        <v>0</v>
      </c>
      <c r="I52" s="84">
        <v>0</v>
      </c>
      <c r="J52" s="84">
        <v>0</v>
      </c>
      <c r="K52" s="84">
        <v>0</v>
      </c>
      <c r="L52" s="84">
        <v>0</v>
      </c>
      <c r="M52" s="84">
        <v>0</v>
      </c>
      <c r="N52" s="84">
        <v>0</v>
      </c>
      <c r="O52" s="84">
        <v>0</v>
      </c>
      <c r="P52" s="84">
        <v>0</v>
      </c>
      <c r="Q52" s="84">
        <v>0</v>
      </c>
      <c r="R52" s="84">
        <v>0</v>
      </c>
      <c r="S52" s="84">
        <v>0</v>
      </c>
      <c r="T52" s="84">
        <v>0</v>
      </c>
      <c r="U52" s="84">
        <v>0</v>
      </c>
      <c r="V52" s="84">
        <v>0</v>
      </c>
      <c r="W52" s="84">
        <v>0</v>
      </c>
      <c r="X52" s="84">
        <v>0</v>
      </c>
      <c r="Y52" s="84" t="s">
        <v>504</v>
      </c>
      <c r="Z52" s="84">
        <v>0</v>
      </c>
      <c r="AA52" s="84" t="s">
        <v>504</v>
      </c>
      <c r="AB52" s="84">
        <v>0</v>
      </c>
      <c r="AC52" s="84" t="s">
        <v>504</v>
      </c>
      <c r="AD52" s="84">
        <v>0</v>
      </c>
      <c r="AE52" s="84">
        <v>0</v>
      </c>
    </row>
    <row r="53" spans="1:31" x14ac:dyDescent="0.3">
      <c r="A53" s="30" t="s">
        <v>123</v>
      </c>
      <c r="B53" s="30" t="s">
        <v>494</v>
      </c>
      <c r="C53" s="84">
        <v>0</v>
      </c>
      <c r="D53" s="84">
        <v>0</v>
      </c>
      <c r="E53" s="84">
        <v>0</v>
      </c>
      <c r="F53" s="84">
        <v>0</v>
      </c>
      <c r="G53" s="84">
        <v>0</v>
      </c>
      <c r="H53" s="84">
        <v>0</v>
      </c>
      <c r="I53" s="84">
        <v>0</v>
      </c>
      <c r="J53" s="84">
        <v>0</v>
      </c>
      <c r="K53" s="84">
        <v>0</v>
      </c>
      <c r="L53" s="84">
        <v>0</v>
      </c>
      <c r="M53" s="84">
        <v>0</v>
      </c>
      <c r="N53" s="84">
        <v>0</v>
      </c>
      <c r="O53" s="84">
        <v>0</v>
      </c>
      <c r="P53" s="84">
        <v>0</v>
      </c>
      <c r="Q53" s="84">
        <v>0</v>
      </c>
      <c r="R53" s="84">
        <v>0</v>
      </c>
      <c r="S53" s="84">
        <v>0</v>
      </c>
      <c r="T53" s="84">
        <v>0</v>
      </c>
      <c r="U53" s="84">
        <v>0</v>
      </c>
      <c r="V53" s="84">
        <v>0</v>
      </c>
      <c r="W53" s="84">
        <v>0</v>
      </c>
      <c r="X53" s="84">
        <v>0</v>
      </c>
      <c r="Y53" s="84" t="s">
        <v>504</v>
      </c>
      <c r="Z53" s="84">
        <v>0</v>
      </c>
      <c r="AA53" s="84" t="s">
        <v>504</v>
      </c>
      <c r="AB53" s="84">
        <v>0</v>
      </c>
      <c r="AC53" s="84" t="s">
        <v>504</v>
      </c>
      <c r="AD53" s="84">
        <v>0</v>
      </c>
      <c r="AE53" s="84">
        <v>0</v>
      </c>
    </row>
    <row r="54" spans="1:31" x14ac:dyDescent="0.3">
      <c r="A54" s="30" t="s">
        <v>124</v>
      </c>
      <c r="B54" s="30" t="s">
        <v>512</v>
      </c>
      <c r="C54" s="83">
        <v>0</v>
      </c>
      <c r="D54" s="83">
        <v>69</v>
      </c>
      <c r="E54" s="83">
        <v>69</v>
      </c>
      <c r="F54" s="83">
        <v>69</v>
      </c>
      <c r="G54" s="83">
        <v>0</v>
      </c>
      <c r="H54" s="83">
        <v>0</v>
      </c>
      <c r="I54" s="83">
        <v>0</v>
      </c>
      <c r="J54" s="83">
        <v>0</v>
      </c>
      <c r="K54" s="83">
        <v>0</v>
      </c>
      <c r="L54" s="83">
        <v>0</v>
      </c>
      <c r="M54" s="83">
        <v>0</v>
      </c>
      <c r="N54" s="83">
        <v>0</v>
      </c>
      <c r="O54" s="83">
        <v>0</v>
      </c>
      <c r="P54" s="83">
        <v>0</v>
      </c>
      <c r="Q54" s="83">
        <v>0</v>
      </c>
      <c r="R54" s="83">
        <v>0</v>
      </c>
      <c r="S54" s="83">
        <v>0</v>
      </c>
      <c r="T54" s="83">
        <v>0</v>
      </c>
      <c r="U54" s="83">
        <v>0</v>
      </c>
      <c r="V54" s="83">
        <v>0</v>
      </c>
      <c r="W54" s="83">
        <v>0</v>
      </c>
      <c r="X54" s="83">
        <v>0</v>
      </c>
      <c r="Y54" s="83" t="s">
        <v>504</v>
      </c>
      <c r="Z54" s="83">
        <v>0</v>
      </c>
      <c r="AA54" s="83" t="s">
        <v>504</v>
      </c>
      <c r="AB54" s="83">
        <v>0</v>
      </c>
      <c r="AC54" s="83" t="s">
        <v>504</v>
      </c>
      <c r="AD54" s="83">
        <v>0</v>
      </c>
      <c r="AE54" s="83">
        <v>0</v>
      </c>
    </row>
    <row r="55" spans="1:31" x14ac:dyDescent="0.3">
      <c r="A55" s="30" t="s">
        <v>125</v>
      </c>
      <c r="B55" s="30" t="s">
        <v>526</v>
      </c>
      <c r="C55" s="84">
        <v>0</v>
      </c>
      <c r="D55" s="84">
        <v>1866</v>
      </c>
      <c r="E55" s="84">
        <v>1866</v>
      </c>
      <c r="F55" s="84">
        <v>1866</v>
      </c>
      <c r="G55" s="84">
        <v>0</v>
      </c>
      <c r="H55" s="84">
        <v>0</v>
      </c>
      <c r="I55" s="84">
        <v>0</v>
      </c>
      <c r="J55" s="84">
        <v>0</v>
      </c>
      <c r="K55" s="84">
        <v>0</v>
      </c>
      <c r="L55" s="84">
        <v>0</v>
      </c>
      <c r="M55" s="84">
        <v>0</v>
      </c>
      <c r="N55" s="84">
        <v>0</v>
      </c>
      <c r="O55" s="84">
        <v>0</v>
      </c>
      <c r="P55" s="84">
        <v>0</v>
      </c>
      <c r="Q55" s="84">
        <v>0</v>
      </c>
      <c r="R55" s="84">
        <v>0</v>
      </c>
      <c r="S55" s="84">
        <v>0</v>
      </c>
      <c r="T55" s="84">
        <v>0</v>
      </c>
      <c r="U55" s="84">
        <v>0</v>
      </c>
      <c r="V55" s="84">
        <v>0</v>
      </c>
      <c r="W55" s="84">
        <v>0</v>
      </c>
      <c r="X55" s="84">
        <v>0</v>
      </c>
      <c r="Y55" s="84" t="s">
        <v>504</v>
      </c>
      <c r="Z55" s="84">
        <v>0</v>
      </c>
      <c r="AA55" s="84" t="s">
        <v>504</v>
      </c>
      <c r="AB55" s="84">
        <v>0</v>
      </c>
      <c r="AC55" s="84" t="s">
        <v>504</v>
      </c>
      <c r="AD55" s="84">
        <v>0</v>
      </c>
      <c r="AE55" s="84">
        <v>0</v>
      </c>
    </row>
    <row r="56" spans="1:31" x14ac:dyDescent="0.3">
      <c r="A56" s="30" t="s">
        <v>126</v>
      </c>
      <c r="B56" s="30" t="s">
        <v>527</v>
      </c>
      <c r="C56" s="83">
        <v>0</v>
      </c>
      <c r="D56" s="83">
        <v>0</v>
      </c>
      <c r="E56" s="83">
        <v>0</v>
      </c>
      <c r="F56" s="83">
        <v>0</v>
      </c>
      <c r="G56" s="83">
        <v>0</v>
      </c>
      <c r="H56" s="83">
        <v>0</v>
      </c>
      <c r="I56" s="83">
        <v>0</v>
      </c>
      <c r="J56" s="83">
        <v>0</v>
      </c>
      <c r="K56" s="83">
        <v>0</v>
      </c>
      <c r="L56" s="83">
        <v>0</v>
      </c>
      <c r="M56" s="83">
        <v>0</v>
      </c>
      <c r="N56" s="83">
        <v>0</v>
      </c>
      <c r="O56" s="83">
        <v>0</v>
      </c>
      <c r="P56" s="83">
        <v>0</v>
      </c>
      <c r="Q56" s="83">
        <v>0</v>
      </c>
      <c r="R56" s="83">
        <v>0</v>
      </c>
      <c r="S56" s="83">
        <v>0</v>
      </c>
      <c r="T56" s="83">
        <v>0</v>
      </c>
      <c r="U56" s="83">
        <v>0</v>
      </c>
      <c r="V56" s="83">
        <v>0</v>
      </c>
      <c r="W56" s="83">
        <v>0</v>
      </c>
      <c r="X56" s="83">
        <v>0</v>
      </c>
      <c r="Y56" s="83" t="s">
        <v>504</v>
      </c>
      <c r="Z56" s="83">
        <v>0</v>
      </c>
      <c r="AA56" s="83" t="s">
        <v>504</v>
      </c>
      <c r="AB56" s="83">
        <v>0</v>
      </c>
      <c r="AC56" s="83" t="s">
        <v>504</v>
      </c>
      <c r="AD56" s="83">
        <v>0</v>
      </c>
      <c r="AE56" s="83">
        <v>0</v>
      </c>
    </row>
    <row r="57" spans="1:31" x14ac:dyDescent="0.3">
      <c r="A57" s="30" t="s">
        <v>128</v>
      </c>
      <c r="B57" s="30" t="s">
        <v>528</v>
      </c>
      <c r="C57" s="83">
        <v>0</v>
      </c>
      <c r="D57" s="83">
        <v>0</v>
      </c>
      <c r="E57" s="83">
        <v>0</v>
      </c>
      <c r="F57" s="83">
        <v>0</v>
      </c>
      <c r="G57" s="83">
        <v>0</v>
      </c>
      <c r="H57" s="83">
        <v>0</v>
      </c>
      <c r="I57" s="83">
        <v>0</v>
      </c>
      <c r="J57" s="83">
        <v>0</v>
      </c>
      <c r="K57" s="83">
        <v>0</v>
      </c>
      <c r="L57" s="83">
        <v>0</v>
      </c>
      <c r="M57" s="83">
        <v>0</v>
      </c>
      <c r="N57" s="83">
        <v>0</v>
      </c>
      <c r="O57" s="83">
        <v>0</v>
      </c>
      <c r="P57" s="83">
        <v>0</v>
      </c>
      <c r="Q57" s="83">
        <v>0</v>
      </c>
      <c r="R57" s="83">
        <v>0</v>
      </c>
      <c r="S57" s="83">
        <v>0</v>
      </c>
      <c r="T57" s="83">
        <v>0</v>
      </c>
      <c r="U57" s="83">
        <v>0</v>
      </c>
      <c r="V57" s="83">
        <v>0</v>
      </c>
      <c r="W57" s="83">
        <v>0</v>
      </c>
      <c r="X57" s="83">
        <v>0</v>
      </c>
      <c r="Y57" s="83" t="s">
        <v>504</v>
      </c>
      <c r="Z57" s="83">
        <v>0</v>
      </c>
      <c r="AA57" s="83" t="s">
        <v>504</v>
      </c>
      <c r="AB57" s="83">
        <v>0</v>
      </c>
      <c r="AC57" s="83" t="s">
        <v>504</v>
      </c>
      <c r="AD57" s="83">
        <v>0</v>
      </c>
      <c r="AE57" s="83">
        <v>0</v>
      </c>
    </row>
    <row r="58" spans="1:31" x14ac:dyDescent="0.3">
      <c r="A58" s="30" t="s">
        <v>129</v>
      </c>
      <c r="B58" s="30" t="s">
        <v>489</v>
      </c>
      <c r="C58" s="83">
        <v>0</v>
      </c>
      <c r="D58" s="83">
        <v>37</v>
      </c>
      <c r="E58" s="83">
        <v>37</v>
      </c>
      <c r="F58" s="83">
        <v>37</v>
      </c>
      <c r="G58" s="83">
        <v>0</v>
      </c>
      <c r="H58" s="83">
        <v>0</v>
      </c>
      <c r="I58" s="83">
        <v>0</v>
      </c>
      <c r="J58" s="83">
        <v>0</v>
      </c>
      <c r="K58" s="83">
        <v>0</v>
      </c>
      <c r="L58" s="83">
        <v>0</v>
      </c>
      <c r="M58" s="83">
        <v>0</v>
      </c>
      <c r="N58" s="83">
        <v>0</v>
      </c>
      <c r="O58" s="83">
        <v>0</v>
      </c>
      <c r="P58" s="83">
        <v>0</v>
      </c>
      <c r="Q58" s="83">
        <v>0</v>
      </c>
      <c r="R58" s="83">
        <v>0</v>
      </c>
      <c r="S58" s="83">
        <v>0</v>
      </c>
      <c r="T58" s="83">
        <v>0</v>
      </c>
      <c r="U58" s="83">
        <v>0</v>
      </c>
      <c r="V58" s="83">
        <v>0</v>
      </c>
      <c r="W58" s="83">
        <v>0</v>
      </c>
      <c r="X58" s="83">
        <v>0</v>
      </c>
      <c r="Y58" s="83" t="s">
        <v>504</v>
      </c>
      <c r="Z58" s="83">
        <v>0</v>
      </c>
      <c r="AA58" s="83" t="s">
        <v>504</v>
      </c>
      <c r="AB58" s="83">
        <v>0</v>
      </c>
      <c r="AC58" s="83" t="s">
        <v>504</v>
      </c>
      <c r="AD58" s="83">
        <v>0</v>
      </c>
      <c r="AE58" s="83">
        <v>0</v>
      </c>
    </row>
    <row r="59" spans="1:31" ht="31.2" x14ac:dyDescent="0.3">
      <c r="A59" s="36" t="s">
        <v>135</v>
      </c>
      <c r="B59" s="36" t="s">
        <v>380</v>
      </c>
      <c r="C59" s="82">
        <v>0</v>
      </c>
      <c r="D59" s="82">
        <v>0</v>
      </c>
      <c r="E59" s="82">
        <v>0</v>
      </c>
      <c r="F59" s="82">
        <v>0</v>
      </c>
      <c r="G59" s="82">
        <v>0</v>
      </c>
      <c r="H59" s="82">
        <v>0</v>
      </c>
      <c r="I59" s="82">
        <v>0</v>
      </c>
      <c r="J59" s="82">
        <v>0</v>
      </c>
      <c r="K59" s="82">
        <v>0</v>
      </c>
      <c r="L59" s="82">
        <v>0</v>
      </c>
      <c r="M59" s="82">
        <v>0</v>
      </c>
      <c r="N59" s="82">
        <v>0</v>
      </c>
      <c r="O59" s="82">
        <v>0</v>
      </c>
      <c r="P59" s="82">
        <v>0</v>
      </c>
      <c r="Q59" s="82">
        <v>0</v>
      </c>
      <c r="R59" s="82">
        <v>0</v>
      </c>
      <c r="S59" s="82">
        <v>0</v>
      </c>
      <c r="T59" s="82">
        <v>0</v>
      </c>
      <c r="U59" s="82">
        <v>0</v>
      </c>
      <c r="V59" s="82">
        <v>0</v>
      </c>
      <c r="W59" s="82">
        <v>0</v>
      </c>
      <c r="X59" s="82">
        <v>0</v>
      </c>
      <c r="Y59" s="82" t="s">
        <v>504</v>
      </c>
      <c r="Z59" s="82">
        <v>0</v>
      </c>
      <c r="AA59" s="82" t="s">
        <v>504</v>
      </c>
      <c r="AB59" s="82">
        <v>0</v>
      </c>
      <c r="AC59" s="82" t="s">
        <v>504</v>
      </c>
      <c r="AD59" s="82">
        <v>0</v>
      </c>
      <c r="AE59" s="82">
        <v>0</v>
      </c>
    </row>
    <row r="60" spans="1:31" x14ac:dyDescent="0.3">
      <c r="A60" s="30" t="s">
        <v>136</v>
      </c>
      <c r="B60" s="30" t="s">
        <v>501</v>
      </c>
      <c r="C60" s="81">
        <v>0</v>
      </c>
      <c r="D60" s="81">
        <v>619.95237999999995</v>
      </c>
      <c r="E60" s="81">
        <v>619.95237999999995</v>
      </c>
      <c r="F60" s="81">
        <v>619.95237999999995</v>
      </c>
      <c r="G60" s="81">
        <v>0</v>
      </c>
      <c r="H60" s="81">
        <v>0</v>
      </c>
      <c r="I60" s="81">
        <v>0</v>
      </c>
      <c r="J60" s="81">
        <v>0</v>
      </c>
      <c r="K60" s="81">
        <v>0</v>
      </c>
      <c r="L60" s="81">
        <v>0</v>
      </c>
      <c r="M60" s="81">
        <v>0</v>
      </c>
      <c r="N60" s="81">
        <v>0</v>
      </c>
      <c r="O60" s="81">
        <v>0</v>
      </c>
      <c r="P60" s="81">
        <v>0</v>
      </c>
      <c r="Q60" s="81">
        <v>0</v>
      </c>
      <c r="R60" s="81">
        <v>0</v>
      </c>
      <c r="S60" s="81">
        <v>0</v>
      </c>
      <c r="T60" s="81">
        <v>0</v>
      </c>
      <c r="U60" s="81">
        <v>0</v>
      </c>
      <c r="V60" s="81">
        <v>0</v>
      </c>
      <c r="W60" s="81">
        <v>0</v>
      </c>
      <c r="X60" s="81">
        <v>0</v>
      </c>
      <c r="Y60" s="81" t="s">
        <v>504</v>
      </c>
      <c r="Z60" s="81">
        <v>0</v>
      </c>
      <c r="AA60" s="81" t="s">
        <v>504</v>
      </c>
      <c r="AB60" s="81">
        <v>0</v>
      </c>
      <c r="AC60" s="81" t="s">
        <v>504</v>
      </c>
      <c r="AD60" s="81">
        <v>0</v>
      </c>
      <c r="AE60" s="81">
        <v>0</v>
      </c>
    </row>
    <row r="61" spans="1:31" x14ac:dyDescent="0.3">
      <c r="A61" s="30" t="s">
        <v>137</v>
      </c>
      <c r="B61" s="30" t="s">
        <v>279</v>
      </c>
      <c r="C61" s="83">
        <v>0</v>
      </c>
      <c r="D61" s="83">
        <v>0</v>
      </c>
      <c r="E61" s="83">
        <v>0</v>
      </c>
      <c r="F61" s="83">
        <v>0</v>
      </c>
      <c r="G61" s="83">
        <v>0</v>
      </c>
      <c r="H61" s="83">
        <v>0</v>
      </c>
      <c r="I61" s="83">
        <v>0</v>
      </c>
      <c r="J61" s="83">
        <v>0</v>
      </c>
      <c r="K61" s="83">
        <v>0</v>
      </c>
      <c r="L61" s="83">
        <v>0</v>
      </c>
      <c r="M61" s="83">
        <v>0</v>
      </c>
      <c r="N61" s="83">
        <v>0</v>
      </c>
      <c r="O61" s="83">
        <v>0</v>
      </c>
      <c r="P61" s="83">
        <v>0</v>
      </c>
      <c r="Q61" s="83">
        <v>0</v>
      </c>
      <c r="R61" s="83">
        <v>0</v>
      </c>
      <c r="S61" s="83">
        <v>0</v>
      </c>
      <c r="T61" s="83">
        <v>0</v>
      </c>
      <c r="U61" s="83">
        <v>0</v>
      </c>
      <c r="V61" s="83">
        <v>0</v>
      </c>
      <c r="W61" s="83">
        <v>0</v>
      </c>
      <c r="X61" s="83">
        <v>0</v>
      </c>
      <c r="Y61" s="83" t="s">
        <v>504</v>
      </c>
      <c r="Z61" s="83">
        <v>0</v>
      </c>
      <c r="AA61" s="83" t="s">
        <v>504</v>
      </c>
      <c r="AB61" s="83">
        <v>0</v>
      </c>
      <c r="AC61" s="83" t="s">
        <v>504</v>
      </c>
      <c r="AD61" s="83">
        <v>0</v>
      </c>
      <c r="AE61" s="83">
        <v>0</v>
      </c>
    </row>
    <row r="62" spans="1:31" x14ac:dyDescent="0.3">
      <c r="A62" s="30" t="s">
        <v>138</v>
      </c>
      <c r="B62" s="30" t="s">
        <v>277</v>
      </c>
      <c r="C62" s="84">
        <v>0</v>
      </c>
      <c r="D62" s="84">
        <v>80</v>
      </c>
      <c r="E62" s="84">
        <v>80</v>
      </c>
      <c r="F62" s="84">
        <v>80</v>
      </c>
      <c r="G62" s="84">
        <v>0</v>
      </c>
      <c r="H62" s="84">
        <v>0</v>
      </c>
      <c r="I62" s="84">
        <v>0</v>
      </c>
      <c r="J62" s="84">
        <v>0</v>
      </c>
      <c r="K62" s="84">
        <v>0</v>
      </c>
      <c r="L62" s="84">
        <v>0</v>
      </c>
      <c r="M62" s="84">
        <v>0</v>
      </c>
      <c r="N62" s="84">
        <v>0</v>
      </c>
      <c r="O62" s="84">
        <v>0</v>
      </c>
      <c r="P62" s="84">
        <v>0</v>
      </c>
      <c r="Q62" s="84">
        <v>0</v>
      </c>
      <c r="R62" s="84">
        <v>0</v>
      </c>
      <c r="S62" s="84">
        <v>0</v>
      </c>
      <c r="T62" s="84">
        <v>0</v>
      </c>
      <c r="U62" s="84">
        <v>0</v>
      </c>
      <c r="V62" s="84">
        <v>0</v>
      </c>
      <c r="W62" s="84">
        <v>0</v>
      </c>
      <c r="X62" s="84">
        <v>0</v>
      </c>
      <c r="Y62" s="84" t="s">
        <v>504</v>
      </c>
      <c r="Z62" s="84">
        <v>0</v>
      </c>
      <c r="AA62" s="84" t="s">
        <v>504</v>
      </c>
      <c r="AB62" s="84">
        <v>0</v>
      </c>
      <c r="AC62" s="84" t="s">
        <v>504</v>
      </c>
      <c r="AD62" s="84">
        <v>0</v>
      </c>
      <c r="AE62" s="84">
        <v>0</v>
      </c>
    </row>
    <row r="63" spans="1:31" x14ac:dyDescent="0.3">
      <c r="A63" s="30" t="s">
        <v>139</v>
      </c>
      <c r="B63" s="30" t="s">
        <v>285</v>
      </c>
      <c r="C63" s="84">
        <v>0</v>
      </c>
      <c r="D63" s="84">
        <v>0</v>
      </c>
      <c r="E63" s="84">
        <v>0</v>
      </c>
      <c r="F63" s="84">
        <v>0</v>
      </c>
      <c r="G63" s="84">
        <v>0</v>
      </c>
      <c r="H63" s="84">
        <v>0</v>
      </c>
      <c r="I63" s="84">
        <v>0</v>
      </c>
      <c r="J63" s="84">
        <v>0</v>
      </c>
      <c r="K63" s="84">
        <v>0</v>
      </c>
      <c r="L63" s="84">
        <v>0</v>
      </c>
      <c r="M63" s="84">
        <v>0</v>
      </c>
      <c r="N63" s="84">
        <v>0</v>
      </c>
      <c r="O63" s="84">
        <v>0</v>
      </c>
      <c r="P63" s="84">
        <v>0</v>
      </c>
      <c r="Q63" s="84">
        <v>0</v>
      </c>
      <c r="R63" s="84">
        <v>0</v>
      </c>
      <c r="S63" s="84">
        <v>0</v>
      </c>
      <c r="T63" s="84">
        <v>0</v>
      </c>
      <c r="U63" s="84">
        <v>0</v>
      </c>
      <c r="V63" s="84">
        <v>0</v>
      </c>
      <c r="W63" s="84">
        <v>0</v>
      </c>
      <c r="X63" s="84">
        <v>0</v>
      </c>
      <c r="Y63" s="84" t="s">
        <v>504</v>
      </c>
      <c r="Z63" s="84">
        <v>0</v>
      </c>
      <c r="AA63" s="84" t="s">
        <v>504</v>
      </c>
      <c r="AB63" s="84">
        <v>0</v>
      </c>
      <c r="AC63" s="84" t="s">
        <v>504</v>
      </c>
      <c r="AD63" s="84">
        <v>0</v>
      </c>
      <c r="AE63" s="84">
        <v>0</v>
      </c>
    </row>
    <row r="64" spans="1:31" x14ac:dyDescent="0.3">
      <c r="A64" s="30" t="s">
        <v>140</v>
      </c>
      <c r="B64" s="30" t="s">
        <v>496</v>
      </c>
      <c r="C64" s="84">
        <v>0</v>
      </c>
      <c r="D64" s="84">
        <v>0</v>
      </c>
      <c r="E64" s="84">
        <v>0</v>
      </c>
      <c r="F64" s="84">
        <v>0</v>
      </c>
      <c r="G64" s="84">
        <v>0</v>
      </c>
      <c r="H64" s="84">
        <v>0</v>
      </c>
      <c r="I64" s="84">
        <v>0</v>
      </c>
      <c r="J64" s="84">
        <v>0</v>
      </c>
      <c r="K64" s="84">
        <v>0</v>
      </c>
      <c r="L64" s="84">
        <v>0</v>
      </c>
      <c r="M64" s="84">
        <v>0</v>
      </c>
      <c r="N64" s="84">
        <v>0</v>
      </c>
      <c r="O64" s="84">
        <v>0</v>
      </c>
      <c r="P64" s="84">
        <v>0</v>
      </c>
      <c r="Q64" s="84">
        <v>0</v>
      </c>
      <c r="R64" s="84">
        <v>0</v>
      </c>
      <c r="S64" s="84">
        <v>0</v>
      </c>
      <c r="T64" s="84">
        <v>0</v>
      </c>
      <c r="U64" s="84">
        <v>0</v>
      </c>
      <c r="V64" s="84">
        <v>0</v>
      </c>
      <c r="W64" s="84">
        <v>0</v>
      </c>
      <c r="X64" s="84">
        <v>0</v>
      </c>
      <c r="Y64" s="84" t="s">
        <v>504</v>
      </c>
      <c r="Z64" s="84">
        <v>0</v>
      </c>
      <c r="AA64" s="84" t="s">
        <v>504</v>
      </c>
      <c r="AB64" s="84">
        <v>0</v>
      </c>
      <c r="AC64" s="84" t="s">
        <v>504</v>
      </c>
      <c r="AD64" s="84">
        <v>0</v>
      </c>
      <c r="AE64" s="84">
        <v>0</v>
      </c>
    </row>
    <row r="65" spans="1:31" x14ac:dyDescent="0.3">
      <c r="A65" s="30" t="s">
        <v>141</v>
      </c>
      <c r="B65" s="30" t="s">
        <v>536</v>
      </c>
      <c r="C65" s="83">
        <v>0</v>
      </c>
      <c r="D65" s="83">
        <v>69</v>
      </c>
      <c r="E65" s="83">
        <v>69</v>
      </c>
      <c r="F65" s="83">
        <v>69</v>
      </c>
      <c r="G65" s="83">
        <v>0</v>
      </c>
      <c r="H65" s="83">
        <v>0</v>
      </c>
      <c r="I65" s="83">
        <v>0</v>
      </c>
      <c r="J65" s="83">
        <v>0</v>
      </c>
      <c r="K65" s="83">
        <v>0</v>
      </c>
      <c r="L65" s="83">
        <v>0</v>
      </c>
      <c r="M65" s="83">
        <v>0</v>
      </c>
      <c r="N65" s="83">
        <v>0</v>
      </c>
      <c r="O65" s="83">
        <v>0</v>
      </c>
      <c r="P65" s="83">
        <v>0</v>
      </c>
      <c r="Q65" s="83">
        <v>0</v>
      </c>
      <c r="R65" s="83">
        <v>0</v>
      </c>
      <c r="S65" s="83">
        <v>0</v>
      </c>
      <c r="T65" s="83">
        <v>0</v>
      </c>
      <c r="U65" s="83">
        <v>0</v>
      </c>
      <c r="V65" s="83">
        <v>0</v>
      </c>
      <c r="W65" s="83">
        <v>0</v>
      </c>
      <c r="X65" s="83">
        <v>0</v>
      </c>
      <c r="Y65" s="83" t="s">
        <v>504</v>
      </c>
      <c r="Z65" s="83">
        <v>0</v>
      </c>
      <c r="AA65" s="83" t="s">
        <v>504</v>
      </c>
      <c r="AB65" s="83">
        <v>0</v>
      </c>
      <c r="AC65" s="83" t="s">
        <v>504</v>
      </c>
      <c r="AD65" s="83">
        <v>0</v>
      </c>
      <c r="AE65" s="83">
        <v>0</v>
      </c>
    </row>
    <row r="66" spans="1:31" x14ac:dyDescent="0.3">
      <c r="A66" s="30" t="s">
        <v>142</v>
      </c>
      <c r="B66" s="30" t="s">
        <v>495</v>
      </c>
      <c r="C66" s="84">
        <v>0</v>
      </c>
      <c r="D66" s="84">
        <v>1866</v>
      </c>
      <c r="E66" s="84">
        <v>1866</v>
      </c>
      <c r="F66" s="84">
        <v>1866</v>
      </c>
      <c r="G66" s="84">
        <v>0</v>
      </c>
      <c r="H66" s="84">
        <v>0</v>
      </c>
      <c r="I66" s="84">
        <v>0</v>
      </c>
      <c r="J66" s="84">
        <v>0</v>
      </c>
      <c r="K66" s="84">
        <v>0</v>
      </c>
      <c r="L66" s="84">
        <v>0</v>
      </c>
      <c r="M66" s="84">
        <v>0</v>
      </c>
      <c r="N66" s="84">
        <v>0</v>
      </c>
      <c r="O66" s="84">
        <v>0</v>
      </c>
      <c r="P66" s="84">
        <v>0</v>
      </c>
      <c r="Q66" s="84">
        <v>0</v>
      </c>
      <c r="R66" s="84">
        <v>0</v>
      </c>
      <c r="S66" s="84">
        <v>0</v>
      </c>
      <c r="T66" s="84">
        <v>0</v>
      </c>
      <c r="U66" s="84">
        <v>0</v>
      </c>
      <c r="V66" s="84">
        <v>0</v>
      </c>
      <c r="W66" s="84">
        <v>0</v>
      </c>
      <c r="X66" s="84">
        <v>0</v>
      </c>
      <c r="Y66" s="84" t="s">
        <v>504</v>
      </c>
      <c r="Z66" s="84">
        <v>0</v>
      </c>
      <c r="AA66" s="84" t="s">
        <v>504</v>
      </c>
      <c r="AB66" s="84">
        <v>0</v>
      </c>
      <c r="AC66" s="84" t="s">
        <v>504</v>
      </c>
      <c r="AD66" s="84">
        <v>0</v>
      </c>
      <c r="AE66" s="84">
        <v>0</v>
      </c>
    </row>
    <row r="67" spans="1:31" x14ac:dyDescent="0.3">
      <c r="A67" s="30" t="s">
        <v>143</v>
      </c>
      <c r="B67" s="30" t="s">
        <v>519</v>
      </c>
      <c r="C67" s="83">
        <v>0</v>
      </c>
      <c r="D67" s="83">
        <v>0</v>
      </c>
      <c r="E67" s="83">
        <v>0</v>
      </c>
      <c r="F67" s="83">
        <v>0</v>
      </c>
      <c r="G67" s="83">
        <v>0</v>
      </c>
      <c r="H67" s="83">
        <v>0</v>
      </c>
      <c r="I67" s="83">
        <v>0</v>
      </c>
      <c r="J67" s="83">
        <v>0</v>
      </c>
      <c r="K67" s="83">
        <v>0</v>
      </c>
      <c r="L67" s="83">
        <v>0</v>
      </c>
      <c r="M67" s="83">
        <v>0</v>
      </c>
      <c r="N67" s="83">
        <v>0</v>
      </c>
      <c r="O67" s="83">
        <v>0</v>
      </c>
      <c r="P67" s="83">
        <v>0</v>
      </c>
      <c r="Q67" s="83">
        <v>0</v>
      </c>
      <c r="R67" s="83">
        <v>0</v>
      </c>
      <c r="S67" s="83">
        <v>0</v>
      </c>
      <c r="T67" s="83">
        <v>0</v>
      </c>
      <c r="U67" s="83">
        <v>0</v>
      </c>
      <c r="V67" s="83">
        <v>0</v>
      </c>
      <c r="W67" s="83">
        <v>0</v>
      </c>
      <c r="X67" s="83">
        <v>0</v>
      </c>
      <c r="Y67" s="83" t="s">
        <v>504</v>
      </c>
      <c r="Z67" s="83">
        <v>0</v>
      </c>
      <c r="AA67" s="83" t="s">
        <v>504</v>
      </c>
      <c r="AB67" s="83">
        <v>0</v>
      </c>
      <c r="AC67" s="83" t="s">
        <v>504</v>
      </c>
      <c r="AD67" s="83">
        <v>0</v>
      </c>
      <c r="AE67" s="83">
        <v>0</v>
      </c>
    </row>
    <row r="68" spans="1:31" x14ac:dyDescent="0.3">
      <c r="A68" s="30" t="s">
        <v>144</v>
      </c>
      <c r="B68" s="30" t="s">
        <v>533</v>
      </c>
      <c r="C68" s="83">
        <v>0</v>
      </c>
      <c r="D68" s="83">
        <v>0</v>
      </c>
      <c r="E68" s="83">
        <v>0</v>
      </c>
      <c r="F68" s="83">
        <v>0</v>
      </c>
      <c r="G68" s="83">
        <v>0</v>
      </c>
      <c r="H68" s="83">
        <v>0</v>
      </c>
      <c r="I68" s="83">
        <v>0</v>
      </c>
      <c r="J68" s="83">
        <v>0</v>
      </c>
      <c r="K68" s="83">
        <v>0</v>
      </c>
      <c r="L68" s="83">
        <v>0</v>
      </c>
      <c r="M68" s="83">
        <v>0</v>
      </c>
      <c r="N68" s="83">
        <v>0</v>
      </c>
      <c r="O68" s="83">
        <v>0</v>
      </c>
      <c r="P68" s="83">
        <v>0</v>
      </c>
      <c r="Q68" s="83">
        <v>0</v>
      </c>
      <c r="R68" s="83">
        <v>0</v>
      </c>
      <c r="S68" s="83">
        <v>0</v>
      </c>
      <c r="T68" s="83">
        <v>0</v>
      </c>
      <c r="U68" s="83">
        <v>0</v>
      </c>
      <c r="V68" s="83">
        <v>0</v>
      </c>
      <c r="W68" s="83">
        <v>0</v>
      </c>
      <c r="X68" s="83">
        <v>0</v>
      </c>
      <c r="Y68" s="83" t="s">
        <v>504</v>
      </c>
      <c r="Z68" s="83">
        <v>0</v>
      </c>
      <c r="AA68" s="83" t="s">
        <v>504</v>
      </c>
      <c r="AB68" s="83">
        <v>0</v>
      </c>
      <c r="AC68" s="83" t="s">
        <v>504</v>
      </c>
      <c r="AD68" s="83">
        <v>0</v>
      </c>
      <c r="AE68" s="83">
        <v>0</v>
      </c>
    </row>
    <row r="69" spans="1:31" x14ac:dyDescent="0.3">
      <c r="A69" s="30" t="s">
        <v>145</v>
      </c>
      <c r="B69" s="30" t="s">
        <v>489</v>
      </c>
      <c r="C69" s="83">
        <v>0</v>
      </c>
      <c r="D69" s="83">
        <v>37</v>
      </c>
      <c r="E69" s="83">
        <v>37</v>
      </c>
      <c r="F69" s="83">
        <v>37</v>
      </c>
      <c r="G69" s="83">
        <v>0</v>
      </c>
      <c r="H69" s="83">
        <v>0</v>
      </c>
      <c r="I69" s="83">
        <v>0</v>
      </c>
      <c r="J69" s="83">
        <v>0</v>
      </c>
      <c r="K69" s="83">
        <v>0</v>
      </c>
      <c r="L69" s="83">
        <v>0</v>
      </c>
      <c r="M69" s="83">
        <v>0</v>
      </c>
      <c r="N69" s="83">
        <v>0</v>
      </c>
      <c r="O69" s="83">
        <v>0</v>
      </c>
      <c r="P69" s="83">
        <v>0</v>
      </c>
      <c r="Q69" s="83">
        <v>0</v>
      </c>
      <c r="R69" s="83">
        <v>0</v>
      </c>
      <c r="S69" s="83">
        <v>0</v>
      </c>
      <c r="T69" s="83">
        <v>0</v>
      </c>
      <c r="U69" s="83">
        <v>0</v>
      </c>
      <c r="V69" s="83">
        <v>0</v>
      </c>
      <c r="W69" s="83">
        <v>0</v>
      </c>
      <c r="X69" s="83">
        <v>0</v>
      </c>
      <c r="Y69" s="83" t="s">
        <v>504</v>
      </c>
      <c r="Z69" s="83">
        <v>0</v>
      </c>
      <c r="AA69" s="83" t="s">
        <v>504</v>
      </c>
      <c r="AB69" s="83">
        <v>0</v>
      </c>
      <c r="AC69" s="83" t="s">
        <v>504</v>
      </c>
      <c r="AD69" s="83">
        <v>0</v>
      </c>
      <c r="AE69" s="83">
        <v>0</v>
      </c>
    </row>
    <row r="70" spans="1:31" ht="31.2" x14ac:dyDescent="0.3">
      <c r="A70" s="36" t="s">
        <v>146</v>
      </c>
      <c r="B70" s="36" t="s">
        <v>379</v>
      </c>
      <c r="C70" s="80">
        <v>0</v>
      </c>
      <c r="D70" s="80">
        <v>0</v>
      </c>
      <c r="E70" s="80">
        <v>0</v>
      </c>
      <c r="F70" s="80">
        <v>0</v>
      </c>
      <c r="G70" s="80">
        <v>0</v>
      </c>
      <c r="H70" s="80">
        <v>0</v>
      </c>
      <c r="I70" s="80">
        <v>0</v>
      </c>
      <c r="J70" s="80">
        <v>0</v>
      </c>
      <c r="K70" s="80">
        <v>0</v>
      </c>
      <c r="L70" s="80">
        <v>0</v>
      </c>
      <c r="M70" s="80">
        <v>0</v>
      </c>
      <c r="N70" s="80">
        <v>0</v>
      </c>
      <c r="O70" s="80">
        <v>0</v>
      </c>
      <c r="P70" s="80">
        <v>0</v>
      </c>
      <c r="Q70" s="80">
        <v>0</v>
      </c>
      <c r="R70" s="80">
        <v>0</v>
      </c>
      <c r="S70" s="80">
        <v>0</v>
      </c>
      <c r="T70" s="80">
        <v>0</v>
      </c>
      <c r="U70" s="80">
        <v>0</v>
      </c>
      <c r="V70" s="80">
        <v>0</v>
      </c>
      <c r="W70" s="80">
        <v>0</v>
      </c>
      <c r="X70" s="80">
        <v>0</v>
      </c>
      <c r="Y70" s="80" t="s">
        <v>504</v>
      </c>
      <c r="Z70" s="80">
        <v>0</v>
      </c>
      <c r="AA70" s="80" t="s">
        <v>504</v>
      </c>
      <c r="AB70" s="80">
        <v>0</v>
      </c>
      <c r="AC70" s="80" t="s">
        <v>504</v>
      </c>
      <c r="AD70" s="80">
        <v>0</v>
      </c>
      <c r="AE70" s="80">
        <v>0</v>
      </c>
    </row>
    <row r="71" spans="1:31" x14ac:dyDescent="0.3">
      <c r="A71" s="36" t="s">
        <v>149</v>
      </c>
      <c r="B71" s="36" t="s">
        <v>203</v>
      </c>
      <c r="C71" s="82">
        <v>0</v>
      </c>
      <c r="D71" s="82">
        <v>0</v>
      </c>
      <c r="E71" s="82">
        <v>0</v>
      </c>
      <c r="F71" s="82">
        <v>0</v>
      </c>
      <c r="G71" s="82">
        <v>0</v>
      </c>
      <c r="H71" s="82">
        <v>0</v>
      </c>
      <c r="I71" s="82">
        <v>0</v>
      </c>
      <c r="J71" s="82">
        <v>0</v>
      </c>
      <c r="K71" s="82">
        <v>0</v>
      </c>
      <c r="L71" s="82">
        <v>0</v>
      </c>
      <c r="M71" s="82">
        <v>0</v>
      </c>
      <c r="N71" s="82">
        <v>0</v>
      </c>
      <c r="O71" s="82">
        <v>0</v>
      </c>
      <c r="P71" s="82">
        <v>0</v>
      </c>
      <c r="Q71" s="82">
        <v>0</v>
      </c>
      <c r="R71" s="82">
        <v>0</v>
      </c>
      <c r="S71" s="82">
        <v>0</v>
      </c>
      <c r="T71" s="82">
        <v>0</v>
      </c>
      <c r="U71" s="82">
        <v>0</v>
      </c>
      <c r="V71" s="82">
        <v>0</v>
      </c>
      <c r="W71" s="82">
        <v>0</v>
      </c>
      <c r="X71" s="82">
        <v>0</v>
      </c>
      <c r="Y71" s="82" t="s">
        <v>504</v>
      </c>
      <c r="Z71" s="82">
        <v>0</v>
      </c>
      <c r="AA71" s="82" t="s">
        <v>504</v>
      </c>
      <c r="AB71" s="82">
        <v>0</v>
      </c>
      <c r="AC71" s="82" t="s">
        <v>504</v>
      </c>
      <c r="AD71" s="82">
        <v>0</v>
      </c>
      <c r="AE71" s="82">
        <v>0</v>
      </c>
    </row>
    <row r="72" spans="1:31" x14ac:dyDescent="0.3">
      <c r="A72" s="30" t="s">
        <v>150</v>
      </c>
      <c r="B72" s="30" t="s">
        <v>510</v>
      </c>
      <c r="C72" s="83">
        <v>0</v>
      </c>
      <c r="D72" s="83">
        <v>0</v>
      </c>
      <c r="E72" s="83">
        <v>0</v>
      </c>
      <c r="F72" s="83">
        <v>0</v>
      </c>
      <c r="G72" s="83">
        <v>0</v>
      </c>
      <c r="H72" s="83">
        <v>0</v>
      </c>
      <c r="I72" s="83">
        <v>0</v>
      </c>
      <c r="J72" s="83">
        <v>0</v>
      </c>
      <c r="K72" s="83">
        <v>0</v>
      </c>
      <c r="L72" s="83">
        <v>0</v>
      </c>
      <c r="M72" s="83">
        <v>0</v>
      </c>
      <c r="N72" s="83">
        <v>0</v>
      </c>
      <c r="O72" s="83">
        <v>0</v>
      </c>
      <c r="P72" s="83">
        <v>0</v>
      </c>
      <c r="Q72" s="83">
        <v>0</v>
      </c>
      <c r="R72" s="83">
        <v>0</v>
      </c>
      <c r="S72" s="83">
        <v>0</v>
      </c>
      <c r="T72" s="83">
        <v>0</v>
      </c>
      <c r="U72" s="83">
        <v>0</v>
      </c>
      <c r="V72" s="83">
        <v>0</v>
      </c>
      <c r="W72" s="83">
        <v>0</v>
      </c>
      <c r="X72" s="83">
        <v>0</v>
      </c>
      <c r="Y72" s="83" t="s">
        <v>504</v>
      </c>
      <c r="Z72" s="83">
        <v>0</v>
      </c>
      <c r="AA72" s="83" t="s">
        <v>504</v>
      </c>
      <c r="AB72" s="83">
        <v>0</v>
      </c>
      <c r="AC72" s="83" t="s">
        <v>504</v>
      </c>
      <c r="AD72" s="83">
        <v>0</v>
      </c>
      <c r="AE72" s="83">
        <v>0</v>
      </c>
    </row>
    <row r="73" spans="1:31" x14ac:dyDescent="0.3">
      <c r="A73" s="30" t="s">
        <v>151</v>
      </c>
      <c r="B73" s="30" t="s">
        <v>509</v>
      </c>
      <c r="C73" s="84">
        <v>0</v>
      </c>
      <c r="D73" s="84">
        <v>0</v>
      </c>
      <c r="E73" s="84">
        <v>0</v>
      </c>
      <c r="F73" s="84">
        <v>0</v>
      </c>
      <c r="G73" s="84">
        <v>0</v>
      </c>
      <c r="H73" s="84">
        <v>0</v>
      </c>
      <c r="I73" s="84">
        <v>0</v>
      </c>
      <c r="J73" s="84">
        <v>0</v>
      </c>
      <c r="K73" s="84">
        <v>0</v>
      </c>
      <c r="L73" s="84">
        <v>0</v>
      </c>
      <c r="M73" s="84">
        <v>0</v>
      </c>
      <c r="N73" s="84">
        <v>0</v>
      </c>
      <c r="O73" s="84">
        <v>0</v>
      </c>
      <c r="P73" s="84">
        <v>0</v>
      </c>
      <c r="Q73" s="84">
        <v>0</v>
      </c>
      <c r="R73" s="84">
        <v>0</v>
      </c>
      <c r="S73" s="84">
        <v>0</v>
      </c>
      <c r="T73" s="84">
        <v>0</v>
      </c>
      <c r="U73" s="84">
        <v>0</v>
      </c>
      <c r="V73" s="84">
        <v>0</v>
      </c>
      <c r="W73" s="84">
        <v>0</v>
      </c>
      <c r="X73" s="84">
        <v>0</v>
      </c>
      <c r="Y73" s="84" t="s">
        <v>504</v>
      </c>
      <c r="Z73" s="84">
        <v>0</v>
      </c>
      <c r="AA73" s="84" t="s">
        <v>504</v>
      </c>
      <c r="AB73" s="84">
        <v>0</v>
      </c>
      <c r="AC73" s="84" t="s">
        <v>504</v>
      </c>
      <c r="AD73" s="84">
        <v>0</v>
      </c>
      <c r="AE73" s="84">
        <v>0</v>
      </c>
    </row>
    <row r="74" spans="1:31" x14ac:dyDescent="0.3">
      <c r="A74" s="30" t="s">
        <v>152</v>
      </c>
      <c r="B74" s="30" t="s">
        <v>511</v>
      </c>
      <c r="C74" s="84">
        <v>0</v>
      </c>
      <c r="D74" s="84">
        <v>0</v>
      </c>
      <c r="E74" s="84">
        <v>0</v>
      </c>
      <c r="F74" s="84">
        <v>0</v>
      </c>
      <c r="G74" s="84">
        <v>0</v>
      </c>
      <c r="H74" s="84">
        <v>0</v>
      </c>
      <c r="I74" s="84">
        <v>0</v>
      </c>
      <c r="J74" s="84">
        <v>0</v>
      </c>
      <c r="K74" s="84">
        <v>0</v>
      </c>
      <c r="L74" s="84">
        <v>0</v>
      </c>
      <c r="M74" s="84">
        <v>0</v>
      </c>
      <c r="N74" s="84">
        <v>0</v>
      </c>
      <c r="O74" s="84">
        <v>0</v>
      </c>
      <c r="P74" s="84">
        <v>0</v>
      </c>
      <c r="Q74" s="84">
        <v>0</v>
      </c>
      <c r="R74" s="84">
        <v>0</v>
      </c>
      <c r="S74" s="84">
        <v>0</v>
      </c>
      <c r="T74" s="84">
        <v>0</v>
      </c>
      <c r="U74" s="84">
        <v>0</v>
      </c>
      <c r="V74" s="84">
        <v>0</v>
      </c>
      <c r="W74" s="84">
        <v>0</v>
      </c>
      <c r="X74" s="84">
        <v>0</v>
      </c>
      <c r="Y74" s="84" t="s">
        <v>504</v>
      </c>
      <c r="Z74" s="84">
        <v>0</v>
      </c>
      <c r="AA74" s="84" t="s">
        <v>504</v>
      </c>
      <c r="AB74" s="84">
        <v>0</v>
      </c>
      <c r="AC74" s="84" t="s">
        <v>504</v>
      </c>
      <c r="AD74" s="84">
        <v>0</v>
      </c>
      <c r="AE74" s="84">
        <v>0</v>
      </c>
    </row>
    <row r="75" spans="1:31" x14ac:dyDescent="0.3">
      <c r="A75" s="30" t="s">
        <v>153</v>
      </c>
      <c r="B75" s="30" t="s">
        <v>500</v>
      </c>
      <c r="C75" s="84">
        <v>0</v>
      </c>
      <c r="D75" s="84">
        <v>0</v>
      </c>
      <c r="E75" s="84">
        <v>0</v>
      </c>
      <c r="F75" s="84">
        <v>0</v>
      </c>
      <c r="G75" s="84">
        <v>0</v>
      </c>
      <c r="H75" s="84">
        <v>0</v>
      </c>
      <c r="I75" s="84">
        <v>0</v>
      </c>
      <c r="J75" s="84">
        <v>0</v>
      </c>
      <c r="K75" s="84">
        <v>0</v>
      </c>
      <c r="L75" s="84">
        <v>0</v>
      </c>
      <c r="M75" s="84">
        <v>0</v>
      </c>
      <c r="N75" s="84">
        <v>0</v>
      </c>
      <c r="O75" s="84">
        <v>0</v>
      </c>
      <c r="P75" s="84">
        <v>0</v>
      </c>
      <c r="Q75" s="84">
        <v>0</v>
      </c>
      <c r="R75" s="84">
        <v>0</v>
      </c>
      <c r="S75" s="84">
        <v>0</v>
      </c>
      <c r="T75" s="84">
        <v>0</v>
      </c>
      <c r="U75" s="84">
        <v>0</v>
      </c>
      <c r="V75" s="84">
        <v>0</v>
      </c>
      <c r="W75" s="84">
        <v>0</v>
      </c>
      <c r="X75" s="84">
        <v>0</v>
      </c>
      <c r="Y75" s="84" t="s">
        <v>504</v>
      </c>
      <c r="Z75" s="84">
        <v>0</v>
      </c>
      <c r="AA75" s="84" t="s">
        <v>504</v>
      </c>
      <c r="AB75" s="84">
        <v>0</v>
      </c>
      <c r="AC75" s="84" t="s">
        <v>504</v>
      </c>
      <c r="AD75" s="84">
        <v>0</v>
      </c>
      <c r="AE75" s="84">
        <v>0</v>
      </c>
    </row>
    <row r="76" spans="1:31" x14ac:dyDescent="0.3">
      <c r="A76" s="30" t="s">
        <v>154</v>
      </c>
      <c r="B76" s="30" t="s">
        <v>488</v>
      </c>
      <c r="C76" s="83">
        <v>0</v>
      </c>
      <c r="D76" s="83">
        <v>0</v>
      </c>
      <c r="E76" s="83">
        <v>0</v>
      </c>
      <c r="F76" s="83">
        <v>0</v>
      </c>
      <c r="G76" s="83">
        <v>0</v>
      </c>
      <c r="H76" s="83">
        <v>0</v>
      </c>
      <c r="I76" s="83">
        <v>0</v>
      </c>
      <c r="J76" s="83">
        <v>0</v>
      </c>
      <c r="K76" s="83">
        <v>0</v>
      </c>
      <c r="L76" s="83">
        <v>0</v>
      </c>
      <c r="M76" s="83">
        <v>0</v>
      </c>
      <c r="N76" s="83">
        <v>0</v>
      </c>
      <c r="O76" s="83">
        <v>0</v>
      </c>
      <c r="P76" s="83">
        <v>0</v>
      </c>
      <c r="Q76" s="83">
        <v>0</v>
      </c>
      <c r="R76" s="83">
        <v>0</v>
      </c>
      <c r="S76" s="83">
        <v>0</v>
      </c>
      <c r="T76" s="83">
        <v>0</v>
      </c>
      <c r="U76" s="83">
        <v>0</v>
      </c>
      <c r="V76" s="83">
        <v>0</v>
      </c>
      <c r="W76" s="83">
        <v>0</v>
      </c>
      <c r="X76" s="83">
        <v>0</v>
      </c>
      <c r="Y76" s="83" t="s">
        <v>504</v>
      </c>
      <c r="Z76" s="83">
        <v>0</v>
      </c>
      <c r="AA76" s="83" t="s">
        <v>504</v>
      </c>
      <c r="AB76" s="83">
        <v>0</v>
      </c>
      <c r="AC76" s="83" t="s">
        <v>504</v>
      </c>
      <c r="AD76" s="83">
        <v>0</v>
      </c>
      <c r="AE76" s="83">
        <v>0</v>
      </c>
    </row>
  </sheetData>
  <mergeCells count="30">
    <mergeCell ref="R20:S20"/>
    <mergeCell ref="T20:U20"/>
    <mergeCell ref="V20:W20"/>
    <mergeCell ref="X20:Y20"/>
    <mergeCell ref="H20:I20"/>
    <mergeCell ref="J20:K20"/>
    <mergeCell ref="L20:M20"/>
    <mergeCell ref="N20:O20"/>
    <mergeCell ref="P20:Q20"/>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A1:AE1"/>
    <mergeCell ref="A2:AE2"/>
    <mergeCell ref="A3:AE3"/>
    <mergeCell ref="A4:AE4"/>
    <mergeCell ref="A6:AE6"/>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vt:lpstr>
      <vt:lpstr>7. Отчет о закупке</vt:lpstr>
      <vt:lpstr>8. Общие сведения</vt:lpstr>
      <vt:lpstr>'6.1. Сетевой график'!Область_печати</vt:lpstr>
      <vt:lpstr>'8. Общие сведения'!Область_печати</vt:lpstr>
      <vt:lpstr>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LIFANOVAS</dc:creator>
  <dc:description>7.0.4</dc:description>
  <cp:lastModifiedBy>Астапович Елена Юрьевна</cp:lastModifiedBy>
  <dcterms:created xsi:type="dcterms:W3CDTF">2019-12-21T21:23:46Z</dcterms:created>
  <dcterms:modified xsi:type="dcterms:W3CDTF">2021-05-12T07:39:39Z</dcterms:modified>
</cp:coreProperties>
</file>